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ghamdi.ho\Drive\DMD\White Book Documents\Volume 7 - Project Controls &amp; Reporting\Arabic\"/>
    </mc:Choice>
  </mc:AlternateContent>
  <bookViews>
    <workbookView showHorizontalScroll="0" showVerticalScroll="0" showSheetTabs="0" xWindow="0" yWindow="0" windowWidth="28800" windowHeight="12330"/>
  </bookViews>
  <sheets>
    <sheet name="Concrete (2)" sheetId="1" r:id="rId1"/>
  </sheets>
  <definedNames>
    <definedName name="PlantType" localSheetId="0">'Concrete (2)'!$C$10</definedName>
    <definedName name="_xlnm.Print_Area" localSheetId="0">'Concrete (2)'!$A$1:$K$310</definedName>
    <definedName name="_xlnm.Print_Titles" localSheetId="0">'Concrete (2)'!$3:$10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9" i="1" l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C244" i="1"/>
  <c r="C309" i="1" s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L76" i="1"/>
  <c r="G76" i="1"/>
  <c r="G75" i="1"/>
  <c r="G74" i="1"/>
  <c r="G73" i="1"/>
  <c r="L72" i="1"/>
  <c r="G72" i="1"/>
  <c r="M71" i="1"/>
  <c r="N71" i="1" s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L57" i="1"/>
  <c r="G57" i="1"/>
  <c r="L56" i="1"/>
  <c r="G56" i="1"/>
  <c r="G55" i="1"/>
  <c r="L54" i="1"/>
  <c r="G54" i="1"/>
  <c r="M53" i="1"/>
  <c r="N53" i="1" s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M32" i="1"/>
  <c r="N32" i="1" s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F309" i="1" l="1"/>
</calcChain>
</file>

<file path=xl/sharedStrings.xml><?xml version="1.0" encoding="utf-8"?>
<sst xmlns="http://schemas.openxmlformats.org/spreadsheetml/2006/main" count="609" uniqueCount="293">
  <si>
    <t>Grout</t>
  </si>
  <si>
    <t>Formwork</t>
  </si>
  <si>
    <t>Rebar</t>
  </si>
  <si>
    <t>Embeds</t>
  </si>
  <si>
    <t>Field Qty</t>
  </si>
  <si>
    <t>Field vs Eng.</t>
  </si>
  <si>
    <t>SITE DEVELOPMENT</t>
  </si>
  <si>
    <t>M3</t>
  </si>
  <si>
    <t>LANDSCAPING</t>
  </si>
  <si>
    <t>SITE PREP</t>
  </si>
  <si>
    <t>FINAL GRADING</t>
  </si>
  <si>
    <t>STORM WATER MANAGEMENT</t>
  </si>
  <si>
    <t>OIL/WATER SEPARATOR</t>
  </si>
  <si>
    <t>ROADS AND PARKING LOTS</t>
  </si>
  <si>
    <t>POWER BLOCK</t>
  </si>
  <si>
    <t>FLY ASH</t>
  </si>
  <si>
    <t>LIMESTONE</t>
  </si>
  <si>
    <t>EXPORT STEAM</t>
  </si>
  <si>
    <t>WATER TREATMENT AREA</t>
  </si>
  <si>
    <t>MARINE FACILITIES</t>
  </si>
  <si>
    <t>DEMOLITION</t>
  </si>
  <si>
    <t>UNSPECIFIED</t>
  </si>
  <si>
    <t>KETTLE BOILER</t>
  </si>
  <si>
    <t>AIR PREHEATER AREA</t>
  </si>
  <si>
    <t>SILO AREA</t>
  </si>
  <si>
    <t>FORCED DRAFT FAN</t>
  </si>
  <si>
    <t>PRIMARY AIR FAN</t>
  </si>
  <si>
    <t>SECONDARY AIR FAN</t>
  </si>
  <si>
    <t>FLUE GAS REHEATER</t>
  </si>
  <si>
    <t>SAMPLE PANEL</t>
  </si>
  <si>
    <t>TANKS</t>
  </si>
  <si>
    <t>AUX BOILER CONTROL BUILDING</t>
  </si>
  <si>
    <t>MISCELLANEOUS AUX. BOILER EQUIPMENT</t>
  </si>
  <si>
    <t>BOILER / HRSG MISC. EQUIPMENT</t>
  </si>
  <si>
    <t>HEATER BAY</t>
  </si>
  <si>
    <t>LUBE OIL AREA</t>
  </si>
  <si>
    <t>AIR COOLED CONDENSER</t>
  </si>
  <si>
    <t>CONDENSING, DEAERATING</t>
  </si>
  <si>
    <t>DUMP CONDESER</t>
  </si>
  <si>
    <t>HELLER SYSTEM</t>
  </si>
  <si>
    <t>WET SURFACE AIR COOLED CONDENSER</t>
  </si>
  <si>
    <t>STG MISC. EQUIPMENT</t>
  </si>
  <si>
    <t>CCW HEAT EXCHANGER</t>
  </si>
  <si>
    <t>CCW PUMPS</t>
  </si>
  <si>
    <t>GLAND STEAM CONDENSER</t>
  </si>
  <si>
    <t>FIN FAN COOLERS</t>
  </si>
  <si>
    <t>ELECTRICAL EQUIPMENT AREA/BUILDING</t>
  </si>
  <si>
    <t>BAC</t>
  </si>
  <si>
    <t>GAC</t>
  </si>
  <si>
    <t>PEECC</t>
  </si>
  <si>
    <t>LOAD CENTER BUILDING</t>
  </si>
  <si>
    <t>MCC BUILDING</t>
  </si>
  <si>
    <t>MODULES</t>
  </si>
  <si>
    <t>BAGHOUSE CONTROL ROOM</t>
  </si>
  <si>
    <t>CABLE SPREADING ROOM</t>
  </si>
  <si>
    <t>FLY ASH CONTROL ROOM</t>
  </si>
  <si>
    <t>CT MAIN</t>
  </si>
  <si>
    <t>ST MAIN</t>
  </si>
  <si>
    <t>AUXILIARY</t>
  </si>
  <si>
    <t>EMERGENCY/BACKUP</t>
  </si>
  <si>
    <t>EXCITATION</t>
  </si>
  <si>
    <t>LOW VOLTAGE (LOAD CENTER)</t>
  </si>
  <si>
    <t>ISOLATION</t>
  </si>
  <si>
    <t>MEDIUM VOLTAGE</t>
  </si>
  <si>
    <t>STATION SERVICE</t>
  </si>
  <si>
    <t>START UP</t>
  </si>
  <si>
    <t>SPECIALTY</t>
  </si>
  <si>
    <t>SUBSTATION</t>
  </si>
  <si>
    <t>SWITCHYARD</t>
  </si>
  <si>
    <t>CONTROL/RELAY HOUSE</t>
  </si>
  <si>
    <t>TRANSMISSION/DISTRIBUTION LINE</t>
  </si>
  <si>
    <t>DIESEL GENERATOR</t>
  </si>
  <si>
    <t>BLACK START</t>
  </si>
  <si>
    <t>EMERGENCY</t>
  </si>
  <si>
    <t>MISC. ELECTRICAL EQUIPMENT</t>
  </si>
  <si>
    <t>ISO PHASE BUS</t>
  </si>
  <si>
    <t>NON SEGREGATED</t>
  </si>
  <si>
    <t>BUS</t>
  </si>
  <si>
    <t>GENERATOR BREAKER</t>
  </si>
  <si>
    <t>FLUE GAS GROUP</t>
  </si>
  <si>
    <t>BAGHOUSE (AIR INLET FILTER W/ FACILITY 14)</t>
  </si>
  <si>
    <t>PRECIPITATOR (DUCT BURNER W/ FACILITY 11)</t>
  </si>
  <si>
    <t>SCRUBBER</t>
  </si>
  <si>
    <t>SCR</t>
  </si>
  <si>
    <t>SPRAY DRYER ABSORBER</t>
  </si>
  <si>
    <t>CEMS ENCLOSURE</t>
  </si>
  <si>
    <t>ID FANS</t>
  </si>
  <si>
    <t>STACK/CHIMNEY</t>
  </si>
  <si>
    <t>FGD ELECT / CONTROL ROOM</t>
  </si>
  <si>
    <t>FLUE GAS REHEATERS</t>
  </si>
  <si>
    <t>FLUE GAS DUCT SUPPORTS</t>
  </si>
  <si>
    <t>LIMESTONE AND ASH GROUP</t>
  </si>
  <si>
    <t>LIMESTONE HANDLING / STORAGE / PREP</t>
  </si>
  <si>
    <t>LIMESTONE CONVEYORS</t>
  </si>
  <si>
    <t>LIMESTONE CRUSHERS</t>
  </si>
  <si>
    <t>LIMESTONE STORAGE</t>
  </si>
  <si>
    <t>LIMESTONE SILO</t>
  </si>
  <si>
    <t>UNLOADING AREA</t>
  </si>
  <si>
    <t>SCRUBBER REAGENT PREP</t>
  </si>
  <si>
    <t>LIME HANDLING / STORAGE / PREP</t>
  </si>
  <si>
    <t>LIME PREP (EQUAL, TANK, SLURRY TANK)</t>
  </si>
  <si>
    <t>LIME SILO</t>
  </si>
  <si>
    <t>BOTTOM ASH</t>
  </si>
  <si>
    <t>SILO</t>
  </si>
  <si>
    <t>BUNKER</t>
  </si>
  <si>
    <t>CONVEYORS</t>
  </si>
  <si>
    <t>FLY ASH STORAGE / PROCESSING</t>
  </si>
  <si>
    <t>FUEL UNLOADING FACILITIES</t>
  </si>
  <si>
    <t>FUEL FORWARDING PUMPS</t>
  </si>
  <si>
    <t>FUEL UNLOADING PUMPS</t>
  </si>
  <si>
    <t>RAIL CAR POSITIONER</t>
  </si>
  <si>
    <t>RAIL CAR DUMPER</t>
  </si>
  <si>
    <t>RAIL CAR UNLOADER</t>
  </si>
  <si>
    <t>SHIP UNLOADER</t>
  </si>
  <si>
    <t>TRUCK CAR UNLOADER</t>
  </si>
  <si>
    <t>ROM UNLOADER</t>
  </si>
  <si>
    <t>RECEIVING BUILDING</t>
  </si>
  <si>
    <t>FUEL CONVEYORS</t>
  </si>
  <si>
    <t>ACTIVE FUEL STORAGE</t>
  </si>
  <si>
    <t>COAL SILOS</t>
  </si>
  <si>
    <t>DOME</t>
  </si>
  <si>
    <t>EURO SILOS</t>
  </si>
  <si>
    <t>FUEL STORAGE BUILDING</t>
  </si>
  <si>
    <t>V NOTCH</t>
  </si>
  <si>
    <t>FUEL STORAGE PILES</t>
  </si>
  <si>
    <t>FDR/PRF STORAGE BUILDING</t>
  </si>
  <si>
    <t>INACTIVE FUEL STORAGE FACILITIES / PILES</t>
  </si>
  <si>
    <t>FUEL HANDLING AND PROCESSING FACILITIES</t>
  </si>
  <si>
    <t>CRUSHER TOWERS</t>
  </si>
  <si>
    <t xml:space="preserve">DUST COLLECTORS </t>
  </si>
  <si>
    <t>TRANSFER TOWERS</t>
  </si>
  <si>
    <t>SHREDDER BUILDING</t>
  </si>
  <si>
    <t>MAGNETIC SEPARATOR BUILDING</t>
  </si>
  <si>
    <t>RECLAIM FACILITIES</t>
  </si>
  <si>
    <t>RECLAIM HOPPERS</t>
  </si>
  <si>
    <t>EMERGENCY RECLAIM HOPPERS</t>
  </si>
  <si>
    <t>EMERGENCY RECLAIM TUNNEL</t>
  </si>
  <si>
    <t>ESCAPE TUNNEL</t>
  </si>
  <si>
    <t>LOWERING WELLS</t>
  </si>
  <si>
    <t>STACKER RECLAIMER</t>
  </si>
  <si>
    <t>INFEED BUILDING</t>
  </si>
  <si>
    <t>SECONDARY FUEL STORAGE</t>
  </si>
  <si>
    <t>FUEL OIL TANK FARM</t>
  </si>
  <si>
    <t>GAS PROCESSING</t>
  </si>
  <si>
    <t>FILTER SEPARATORS/KNOCK OUT DRUMS</t>
  </si>
  <si>
    <t>GAS COMPRESSORS</t>
  </si>
  <si>
    <t>METERING SKIDS/STATIONS</t>
  </si>
  <si>
    <t>ACID AND CAUSTIC STORAGE</t>
  </si>
  <si>
    <t>BRINE CONCENTRATORS</t>
  </si>
  <si>
    <t>EVAPORATORS</t>
  </si>
  <si>
    <t>CLARIFIERS</t>
  </si>
  <si>
    <t>CLEARWELLS</t>
  </si>
  <si>
    <t>CONDENSATE POLISHING</t>
  </si>
  <si>
    <t>DEMINERALIZER</t>
  </si>
  <si>
    <t>DESAL UNITS</t>
  </si>
  <si>
    <t>ELECTRO DEIONIZATION (EDI)</t>
  </si>
  <si>
    <t>HYPOCHLORITE GENERATORS</t>
  </si>
  <si>
    <t>RAW WATER TREATMENT</t>
  </si>
  <si>
    <t>REVERSE OSMOSIS</t>
  </si>
  <si>
    <t>SOFTENERS</t>
  </si>
  <si>
    <t>ZERO WATER DISCHARGE</t>
  </si>
  <si>
    <t>GRAVITY FILTERS</t>
  </si>
  <si>
    <t>LAB/CONTROL AREA</t>
  </si>
  <si>
    <t>MISC. BIOLOGICAL WATER TREATMENT EQUIPMENT</t>
  </si>
  <si>
    <t>MISC. DEMINERALIZER EQUIPMENT</t>
  </si>
  <si>
    <t>MISC. EDI EQUIPMENT</t>
  </si>
  <si>
    <t>NATURAL DRAFT (CONCRETE)</t>
  </si>
  <si>
    <t>INTAKE STRUCTURES</t>
  </si>
  <si>
    <t xml:space="preserve">CIRC WATER PIPE </t>
  </si>
  <si>
    <t>INTAKE SCREENS</t>
  </si>
  <si>
    <t>PEPPERPOTS</t>
  </si>
  <si>
    <t>MAKEUP WATER FACILITIES</t>
  </si>
  <si>
    <t>PUMPHOUSE</t>
  </si>
  <si>
    <t>WELLS</t>
  </si>
  <si>
    <t>CONDENSATE</t>
  </si>
  <si>
    <t>CHEMICAL WASTE SUMP</t>
  </si>
  <si>
    <t>NEUTRALIZATION BASINS</t>
  </si>
  <si>
    <t>OIL WATER SEPARATORS</t>
  </si>
  <si>
    <t>SEDIMENT POND</t>
  </si>
  <si>
    <t>WASTE WATER COLLECTION BASINS</t>
  </si>
  <si>
    <t>DISCHARGE CANALS</t>
  </si>
  <si>
    <t>DISCHARGE STRUCTURES</t>
  </si>
  <si>
    <t>SEAL WELLS (WEIRS)</t>
  </si>
  <si>
    <t>MISC. MECHANICAL EQUIPMENT</t>
  </si>
  <si>
    <t>COMPRESSORS</t>
  </si>
  <si>
    <t>PUMPS</t>
  </si>
  <si>
    <t>AUXILIARY SERVICE FACILITIES</t>
  </si>
  <si>
    <t>ADMIN BUILDING</t>
  </si>
  <si>
    <t>ADMIN/CONTROL BLDG</t>
  </si>
  <si>
    <t>ADMIN/CONTROL/WHSE/MAINT BLDG</t>
  </si>
  <si>
    <t>ADMIN/WHSE/MAINT BLDG</t>
  </si>
  <si>
    <t>WAREHOUSE/MAINTENANCE BLDG</t>
  </si>
  <si>
    <t>GUARD HOUSE</t>
  </si>
  <si>
    <t>VEHICLE STORAGE / MAINTENANCE</t>
  </si>
  <si>
    <t>SCALE HOUSE</t>
  </si>
  <si>
    <t>SCALES</t>
  </si>
  <si>
    <t>OFFSITE PIPELINES</t>
  </si>
  <si>
    <t>CITY WATER</t>
  </si>
  <si>
    <t>EXTRACTION STEAM</t>
  </si>
  <si>
    <t>FUEL GAS</t>
  </si>
  <si>
    <t>MAKEUP WATER</t>
  </si>
  <si>
    <t>RAW WATER</t>
  </si>
  <si>
    <t xml:space="preserve"> تحليل كمية الخرسانة حسب المرفق</t>
  </si>
  <si>
    <t>المرفق</t>
  </si>
  <si>
    <t>وحدة القياس</t>
  </si>
  <si>
    <t>أخرى</t>
  </si>
  <si>
    <t>مجاري القنوات</t>
  </si>
  <si>
    <t>التعليقات</t>
  </si>
  <si>
    <t>معبر خط الأنابيب</t>
  </si>
  <si>
    <t>م3</t>
  </si>
  <si>
    <t>هياكل المساحة المتنوعة</t>
  </si>
  <si>
    <t>غير محدد</t>
  </si>
  <si>
    <t>تصريف مياه الصرف</t>
  </si>
  <si>
    <t>التخزين الكيميائي السائب</t>
  </si>
  <si>
    <t>الأمونيا اللامائية</t>
  </si>
  <si>
    <t>الأمونيا المائية</t>
  </si>
  <si>
    <t>الأمونيا (الخنادق)</t>
  </si>
  <si>
    <t>معالجة مياه الصرف الصحي</t>
  </si>
  <si>
    <t>حمل السكة الحديدية</t>
  </si>
  <si>
    <t>مرافق متنوعة</t>
  </si>
  <si>
    <t>مرافق التصريف (بالوعات النفايات)</t>
  </si>
  <si>
    <t>مياه الصرف الصحي</t>
  </si>
  <si>
    <t>حجز الأوحال</t>
  </si>
  <si>
    <t>المياه الخام (مضخات المعالجة)</t>
  </si>
  <si>
    <t>التحييد</t>
  </si>
  <si>
    <t>المياه المنقاة/مياه إطفاء الحرائق</t>
  </si>
  <si>
    <t>مياه إطفاء الحرائق</t>
  </si>
  <si>
    <t>مياه محلاة</t>
  </si>
  <si>
    <t>تكثيف</t>
  </si>
  <si>
    <t>تخزين تكييف الرماد</t>
  </si>
  <si>
    <t>خزانات محصنة ميدانية (أمونيا مائية)</t>
  </si>
  <si>
    <t>توليد الفوم</t>
  </si>
  <si>
    <t>مبنى مضخات مياه إطفاء الحرائ</t>
  </si>
  <si>
    <t>مرفق مياه إطفاء الحرائق</t>
  </si>
  <si>
    <t>مبنى توليد الكلور</t>
  </si>
  <si>
    <t>تخزين و(تفريغ) كيميائي للمياه المتداولة</t>
  </si>
  <si>
    <t>خزان أمامي لمضخة المياه المتداولة</t>
  </si>
  <si>
    <t>مبنى مضخات المياه المتداولة</t>
  </si>
  <si>
    <t>مدخل المياه المتداولة</t>
  </si>
  <si>
    <t>مخطط ميكانيكي (خرسانة)</t>
  </si>
  <si>
    <t>حوض</t>
  </si>
  <si>
    <t>برج التبريد</t>
  </si>
  <si>
    <t>معدات التناضح العكسي المتنوعة</t>
  </si>
  <si>
    <t>المنطقة/ المبنى</t>
  </si>
  <si>
    <t>معالجة المياه (خنادق)</t>
  </si>
  <si>
    <t>مرافق المياه</t>
  </si>
  <si>
    <t>تخفيف الضغط</t>
  </si>
  <si>
    <t>مبنى التحكم في معالجة الوقود (جهاز تسخين / تكييف)</t>
  </si>
  <si>
    <t>تخزين الغاز/ الخزانات</t>
  </si>
  <si>
    <t>مرافق الوقود</t>
  </si>
  <si>
    <t>غير محددة</t>
  </si>
  <si>
    <t>المحولات</t>
  </si>
  <si>
    <t>المبنى الكهرائي المتنوع</t>
  </si>
  <si>
    <t>مبنى المفاتيح الكهربائية (الوحدة)</t>
  </si>
  <si>
    <t>مبنى المفاتيح الكهربائية (العام)</t>
  </si>
  <si>
    <t>التحم في غاز المداخن</t>
  </si>
  <si>
    <t>مبنى التحكم</t>
  </si>
  <si>
    <t>المرافق الكهربائية</t>
  </si>
  <si>
    <t>منطقة المكثف</t>
  </si>
  <si>
    <t>طريق الوصول إلى الموقع</t>
  </si>
  <si>
    <t>الساحة/ الموقع</t>
  </si>
  <si>
    <t>المرافق تحت الأرض باستثناء مجاري القنوات وخنادق أنابيب اللحام المستمر</t>
  </si>
  <si>
    <t xml:space="preserve">حاملات الأنابيب </t>
  </si>
  <si>
    <t>أنابيب الساحة (فولاذية وخاصة)</t>
  </si>
  <si>
    <t xml:space="preserve">سخان/ مولد البخار لاسترداد الحرارة </t>
  </si>
  <si>
    <t>سخان/ مولد البخار لاسترداد الحرارة</t>
  </si>
  <si>
    <t>أساس المنطقة</t>
  </si>
  <si>
    <t>الأساس</t>
  </si>
  <si>
    <t>المنطقة/  المبنى (الخنادق)</t>
  </si>
  <si>
    <t>منطقة التغذية الكيميائية (بما في ذلك التفريغ)</t>
  </si>
  <si>
    <t>مجرى الهواء (وحدة)</t>
  </si>
  <si>
    <t>توربينات البخار</t>
  </si>
  <si>
    <t>مجموعة توربينات البخار</t>
  </si>
  <si>
    <t>دعائم مجموعة المواسير/ القنوات</t>
  </si>
  <si>
    <t>بلاط المنطقة</t>
  </si>
  <si>
    <t>السخان المساعد</t>
  </si>
  <si>
    <t>مرشح المدخل الهوائي</t>
  </si>
  <si>
    <t>بالوعات</t>
  </si>
  <si>
    <t>الاساس</t>
  </si>
  <si>
    <t>مضخة تغذية السخان</t>
  </si>
  <si>
    <t>توربين الاحتراق</t>
  </si>
  <si>
    <t>خط تصريف السخان</t>
  </si>
  <si>
    <t>خزان صرف الإنطلاق الخطأ</t>
  </si>
  <si>
    <t>زلاق غسل بالماء</t>
  </si>
  <si>
    <t>موزع غاز العادم</t>
  </si>
  <si>
    <t>التحكم (وحدة)</t>
  </si>
  <si>
    <t>معدل التحكم بالسيليكون (وحدة) زلاقة التحكم في معدل الأمونيا</t>
  </si>
  <si>
    <t>الإجمالي =</t>
  </si>
  <si>
    <t>كميات الحزمة</t>
  </si>
  <si>
    <t>انشائي</t>
  </si>
  <si>
    <t>التنبؤات رقم  1، تاريخ 17يونيو</t>
  </si>
  <si>
    <t>حصيرة الأرضية</t>
  </si>
  <si>
    <t xml:space="preserve">نموذج مشروع   رقم مهمة العمل:   12345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</si>
</sst>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mmmm\-yy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3" fillId="0" borderId="1" xfId="1" applyNumberFormat="1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0" fillId="0" borderId="7" xfId="0" applyBorder="1"/>
    <xf numFmtId="0" fontId="2" fillId="0" borderId="7" xfId="0" applyFont="1" applyBorder="1"/>
    <xf numFmtId="0" fontId="7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2" fontId="0" fillId="0" borderId="8" xfId="0" applyNumberFormat="1" applyBorder="1"/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2" fillId="0" borderId="10" xfId="0" applyFont="1" applyBorder="1"/>
    <xf numFmtId="0" fontId="0" fillId="0" borderId="11" xfId="0" applyBorder="1"/>
    <xf numFmtId="0" fontId="8" fillId="0" borderId="13" xfId="0" applyFont="1" applyBorder="1" applyAlignment="1">
      <alignment horizontal="center"/>
    </xf>
    <xf numFmtId="164" fontId="8" fillId="0" borderId="13" xfId="1" applyNumberFormat="1" applyFont="1" applyBorder="1" applyAlignment="1">
      <alignment horizontal="center"/>
    </xf>
    <xf numFmtId="164" fontId="8" fillId="0" borderId="13" xfId="1" applyNumberFormat="1" applyFont="1" applyBorder="1"/>
    <xf numFmtId="0" fontId="0" fillId="0" borderId="14" xfId="0" applyBorder="1"/>
    <xf numFmtId="164" fontId="0" fillId="0" borderId="0" xfId="0" applyNumberFormat="1"/>
    <xf numFmtId="164" fontId="8" fillId="0" borderId="0" xfId="1" applyNumberFormat="1" applyFont="1" applyFill="1" applyBorder="1"/>
    <xf numFmtId="164" fontId="8" fillId="0" borderId="16" xfId="1" applyNumberFormat="1" applyFont="1" applyBorder="1" applyAlignment="1">
      <alignment horizontal="center"/>
    </xf>
    <xf numFmtId="164" fontId="8" fillId="0" borderId="16" xfId="1" applyNumberFormat="1" applyFont="1" applyBorder="1"/>
    <xf numFmtId="0" fontId="0" fillId="0" borderId="17" xfId="0" applyBorder="1"/>
    <xf numFmtId="0" fontId="0" fillId="0" borderId="19" xfId="0" applyBorder="1" applyAlignment="1">
      <alignment horizontal="center"/>
    </xf>
    <xf numFmtId="164" fontId="2" fillId="0" borderId="19" xfId="0" applyNumberFormat="1" applyFont="1" applyBorder="1"/>
    <xf numFmtId="0" fontId="2" fillId="0" borderId="19" xfId="0" applyFont="1" applyBorder="1"/>
    <xf numFmtId="0" fontId="0" fillId="0" borderId="19" xfId="0" applyBorder="1"/>
    <xf numFmtId="164" fontId="0" fillId="0" borderId="20" xfId="0" applyNumberFormat="1" applyBorder="1" applyAlignment="1"/>
    <xf numFmtId="0" fontId="0" fillId="0" borderId="7" xfId="0" applyBorder="1" applyAlignment="1">
      <alignment horizontal="center"/>
    </xf>
    <xf numFmtId="0" fontId="0" fillId="0" borderId="8" xfId="0" applyBorder="1"/>
    <xf numFmtId="164" fontId="2" fillId="0" borderId="0" xfId="0" applyNumberFormat="1" applyFont="1"/>
    <xf numFmtId="0" fontId="1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2" borderId="9" xfId="0" applyFont="1" applyFill="1" applyBorder="1" applyAlignment="1">
      <alignment horizontal="right"/>
    </xf>
    <xf numFmtId="0" fontId="8" fillId="0" borderId="12" xfId="0" quotePrefix="1" applyFont="1" applyFill="1" applyBorder="1" applyAlignment="1">
      <alignment horizontal="right"/>
    </xf>
    <xf numFmtId="0" fontId="8" fillId="0" borderId="1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1" fillId="0" borderId="12" xfId="0" quotePrefix="1" applyFont="1" applyFill="1" applyBorder="1" applyAlignment="1">
      <alignment horizontal="right"/>
    </xf>
    <xf numFmtId="0" fontId="8" fillId="2" borderId="12" xfId="0" quotePrefix="1" applyFont="1" applyFill="1" applyBorder="1" applyAlignment="1">
      <alignment horizontal="right"/>
    </xf>
    <xf numFmtId="0" fontId="1" fillId="0" borderId="15" xfId="0" applyFont="1" applyFill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6" xfId="0" applyBorder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67944</xdr:colOff>
      <xdr:row>3</xdr:row>
      <xdr:rowOff>38100</xdr:rowOff>
    </xdr:from>
    <xdr:to>
      <xdr:col>0</xdr:col>
      <xdr:colOff>2343150</xdr:colOff>
      <xdr:row>6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3963725" y="581025"/>
          <a:ext cx="2275206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0"/>
  <sheetViews>
    <sheetView rightToLeft="1" tabSelected="1" view="pageLayout" topLeftCell="A234" zoomScaleNormal="75" workbookViewId="0">
      <selection activeCell="K31" sqref="K31"/>
    </sheetView>
  </sheetViews>
  <sheetFormatPr defaultRowHeight="12.75" x14ac:dyDescent="0.2"/>
  <cols>
    <col min="1" max="1" width="58.42578125" bestFit="1" customWidth="1"/>
    <col min="2" max="2" width="4.85546875" style="1" customWidth="1"/>
    <col min="3" max="3" width="10" customWidth="1"/>
    <col min="4" max="5" width="10" style="2" customWidth="1"/>
    <col min="6" max="6" width="10" customWidth="1"/>
    <col min="7" max="7" width="10" style="2" hidden="1" customWidth="1"/>
    <col min="8" max="8" width="9" style="2" hidden="1" customWidth="1"/>
    <col min="9" max="9" width="9.5703125" style="2" hidden="1" customWidth="1"/>
    <col min="10" max="10" width="9.7109375" hidden="1" customWidth="1"/>
    <col min="11" max="11" width="30.28515625" customWidth="1"/>
    <col min="12" max="13" width="0" hidden="1" customWidth="1"/>
    <col min="14" max="14" width="11.7109375" hidden="1" customWidth="1"/>
  </cols>
  <sheetData>
    <row r="1" spans="1:14" x14ac:dyDescent="0.2">
      <c r="A1" s="67" t="s">
        <v>288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4" ht="16.5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4" ht="13.5" thickBot="1" x14ac:dyDescent="0.25"/>
    <row r="4" spans="1:14" ht="20.25" x14ac:dyDescent="0.3">
      <c r="A4" s="3" t="s">
        <v>292</v>
      </c>
      <c r="B4" s="4"/>
      <c r="C4" s="4"/>
      <c r="D4" s="4"/>
      <c r="E4" s="4"/>
      <c r="F4" s="4"/>
      <c r="G4" s="4"/>
      <c r="H4" s="4"/>
      <c r="I4" s="4"/>
      <c r="J4" s="4"/>
      <c r="K4" s="5"/>
    </row>
    <row r="5" spans="1:14" ht="18" x14ac:dyDescent="0.25">
      <c r="A5" s="61" t="s">
        <v>290</v>
      </c>
      <c r="B5" s="62"/>
      <c r="C5" s="62"/>
      <c r="D5" s="62"/>
      <c r="E5" s="62"/>
      <c r="F5" s="62"/>
      <c r="G5" s="62"/>
      <c r="H5" s="62"/>
      <c r="I5" s="62"/>
      <c r="J5" s="62"/>
      <c r="K5" s="63"/>
    </row>
    <row r="6" spans="1:14" ht="15.75" x14ac:dyDescent="0.25">
      <c r="A6" s="64" t="s">
        <v>202</v>
      </c>
      <c r="B6" s="65"/>
      <c r="C6" s="65"/>
      <c r="D6" s="65"/>
      <c r="E6" s="65"/>
      <c r="F6" s="65"/>
      <c r="G6" s="65"/>
      <c r="H6" s="65"/>
      <c r="I6" s="65"/>
      <c r="J6" s="65"/>
      <c r="K6" s="66"/>
    </row>
    <row r="7" spans="1:14" ht="4.5" customHeight="1" thickBot="1" x14ac:dyDescent="0.3">
      <c r="A7" s="6"/>
      <c r="B7" s="7"/>
      <c r="C7" s="8"/>
      <c r="D7" s="9"/>
      <c r="E7" s="9"/>
      <c r="F7" s="10"/>
      <c r="G7" s="11"/>
      <c r="H7" s="8"/>
      <c r="I7" s="8"/>
      <c r="J7" s="8"/>
      <c r="K7" s="12"/>
    </row>
    <row r="8" spans="1:14" x14ac:dyDescent="0.2">
      <c r="A8" s="13"/>
      <c r="B8" s="14"/>
      <c r="C8" s="15"/>
      <c r="D8" s="15"/>
      <c r="E8" s="15"/>
      <c r="F8" s="16"/>
      <c r="G8" s="17"/>
      <c r="H8" s="16"/>
      <c r="I8" s="16"/>
      <c r="J8" s="16"/>
      <c r="K8" s="18"/>
      <c r="L8" s="19"/>
    </row>
    <row r="9" spans="1:14" x14ac:dyDescent="0.2">
      <c r="A9" s="20" t="s">
        <v>203</v>
      </c>
      <c r="B9" s="14"/>
      <c r="C9" s="1" t="s">
        <v>289</v>
      </c>
      <c r="D9" s="48" t="s">
        <v>205</v>
      </c>
      <c r="E9" s="48" t="s">
        <v>291</v>
      </c>
      <c r="F9" s="48" t="s">
        <v>206</v>
      </c>
      <c r="G9" s="16" t="s">
        <v>0</v>
      </c>
      <c r="H9" s="17" t="s">
        <v>1</v>
      </c>
      <c r="I9" s="16" t="s">
        <v>2</v>
      </c>
      <c r="J9" s="16" t="s">
        <v>3</v>
      </c>
      <c r="K9" s="21"/>
      <c r="L9" s="19"/>
    </row>
    <row r="10" spans="1:14" ht="13.5" thickBot="1" x14ac:dyDescent="0.25">
      <c r="A10" s="22"/>
      <c r="B10" s="23" t="s">
        <v>204</v>
      </c>
      <c r="C10" s="24"/>
      <c r="D10" s="24"/>
      <c r="E10" s="24"/>
      <c r="F10" s="24"/>
      <c r="G10" s="25"/>
      <c r="H10" s="24"/>
      <c r="I10" s="24"/>
      <c r="J10" s="24"/>
      <c r="K10" s="26" t="s">
        <v>207</v>
      </c>
      <c r="L10" s="19"/>
      <c r="M10" t="s">
        <v>4</v>
      </c>
      <c r="N10" t="s">
        <v>5</v>
      </c>
    </row>
    <row r="11" spans="1:14" x14ac:dyDescent="0.2">
      <c r="A11" s="51" t="s">
        <v>260</v>
      </c>
      <c r="B11" s="27"/>
      <c r="C11" s="28"/>
      <c r="D11" s="29"/>
      <c r="E11" s="29"/>
      <c r="F11" s="28"/>
      <c r="G11" s="28"/>
      <c r="H11" s="28"/>
      <c r="I11" s="28"/>
      <c r="J11" s="28"/>
      <c r="K11" s="30"/>
    </row>
    <row r="12" spans="1:14" hidden="1" x14ac:dyDescent="0.2">
      <c r="A12" s="52" t="s">
        <v>6</v>
      </c>
      <c r="B12" s="31" t="s">
        <v>7</v>
      </c>
      <c r="C12" s="32">
        <v>0</v>
      </c>
      <c r="D12" s="32">
        <v>0</v>
      </c>
      <c r="E12" s="32">
        <v>0</v>
      </c>
      <c r="F12" s="33">
        <v>0</v>
      </c>
      <c r="G12" s="33">
        <f t="shared" ref="G12:G27" si="0">+F12-D12</f>
        <v>0</v>
      </c>
      <c r="H12" s="33">
        <v>0</v>
      </c>
      <c r="I12" s="33">
        <v>0</v>
      </c>
      <c r="J12" s="33">
        <v>0</v>
      </c>
      <c r="K12" s="34"/>
    </row>
    <row r="13" spans="1:14" ht="14.1" hidden="1" customHeight="1" x14ac:dyDescent="0.2">
      <c r="A13" s="53" t="s">
        <v>8</v>
      </c>
      <c r="B13" s="31" t="s">
        <v>7</v>
      </c>
      <c r="C13" s="32">
        <v>0</v>
      </c>
      <c r="D13" s="32">
        <v>0</v>
      </c>
      <c r="E13" s="32">
        <v>0</v>
      </c>
      <c r="F13" s="33">
        <v>0</v>
      </c>
      <c r="G13" s="33">
        <f t="shared" si="0"/>
        <v>0</v>
      </c>
      <c r="H13" s="33">
        <v>0</v>
      </c>
      <c r="I13" s="33">
        <v>0</v>
      </c>
      <c r="J13" s="33">
        <v>0</v>
      </c>
      <c r="K13" s="34"/>
    </row>
    <row r="14" spans="1:14" hidden="1" x14ac:dyDescent="0.2">
      <c r="A14" s="53" t="s">
        <v>9</v>
      </c>
      <c r="B14" s="31" t="s">
        <v>7</v>
      </c>
      <c r="C14" s="32">
        <v>0</v>
      </c>
      <c r="D14" s="32">
        <v>0</v>
      </c>
      <c r="E14" s="32">
        <v>0</v>
      </c>
      <c r="F14" s="33">
        <v>0</v>
      </c>
      <c r="G14" s="33">
        <f t="shared" si="0"/>
        <v>0</v>
      </c>
      <c r="H14" s="33">
        <v>0</v>
      </c>
      <c r="I14" s="33">
        <v>0</v>
      </c>
      <c r="J14" s="33">
        <v>0</v>
      </c>
      <c r="K14" s="34"/>
    </row>
    <row r="15" spans="1:14" hidden="1" x14ac:dyDescent="0.2">
      <c r="A15" s="53" t="s">
        <v>10</v>
      </c>
      <c r="B15" s="31" t="s">
        <v>7</v>
      </c>
      <c r="C15" s="32">
        <v>0</v>
      </c>
      <c r="D15" s="32">
        <v>0</v>
      </c>
      <c r="E15" s="32">
        <v>0</v>
      </c>
      <c r="F15" s="33">
        <v>0</v>
      </c>
      <c r="G15" s="33">
        <f t="shared" si="0"/>
        <v>0</v>
      </c>
      <c r="H15" s="33">
        <v>0</v>
      </c>
      <c r="I15" s="33">
        <v>0</v>
      </c>
      <c r="J15" s="33">
        <v>0</v>
      </c>
      <c r="K15" s="34"/>
    </row>
    <row r="16" spans="1:14" hidden="1" x14ac:dyDescent="0.2">
      <c r="A16" s="53" t="s">
        <v>11</v>
      </c>
      <c r="B16" s="31" t="s">
        <v>7</v>
      </c>
      <c r="C16" s="32">
        <v>0</v>
      </c>
      <c r="D16" s="32">
        <v>0</v>
      </c>
      <c r="E16" s="32">
        <v>0</v>
      </c>
      <c r="F16" s="33">
        <v>0</v>
      </c>
      <c r="G16" s="33">
        <f t="shared" si="0"/>
        <v>0</v>
      </c>
      <c r="H16" s="33">
        <v>0</v>
      </c>
      <c r="I16" s="33">
        <v>0</v>
      </c>
      <c r="J16" s="33">
        <v>0</v>
      </c>
      <c r="K16" s="34"/>
    </row>
    <row r="17" spans="1:14" hidden="1" x14ac:dyDescent="0.2">
      <c r="A17" s="53" t="s">
        <v>12</v>
      </c>
      <c r="B17" s="31" t="s">
        <v>7</v>
      </c>
      <c r="C17" s="32">
        <v>0</v>
      </c>
      <c r="D17" s="32">
        <v>0</v>
      </c>
      <c r="E17" s="32">
        <v>0</v>
      </c>
      <c r="F17" s="33">
        <v>0</v>
      </c>
      <c r="G17" s="33">
        <f t="shared" si="0"/>
        <v>0</v>
      </c>
      <c r="H17" s="33">
        <v>0</v>
      </c>
      <c r="I17" s="33">
        <v>0</v>
      </c>
      <c r="J17" s="33">
        <v>0</v>
      </c>
      <c r="K17" s="34"/>
    </row>
    <row r="18" spans="1:14" hidden="1" x14ac:dyDescent="0.2">
      <c r="A18" s="53" t="s">
        <v>13</v>
      </c>
      <c r="B18" s="31" t="s">
        <v>7</v>
      </c>
      <c r="C18" s="32">
        <v>0</v>
      </c>
      <c r="D18" s="32">
        <v>0</v>
      </c>
      <c r="E18" s="32">
        <v>0</v>
      </c>
      <c r="F18" s="33">
        <v>0</v>
      </c>
      <c r="G18" s="33">
        <f t="shared" si="0"/>
        <v>0</v>
      </c>
      <c r="H18" s="33">
        <v>0</v>
      </c>
      <c r="I18" s="33">
        <v>0</v>
      </c>
      <c r="J18" s="33">
        <v>0</v>
      </c>
      <c r="K18" s="34"/>
    </row>
    <row r="19" spans="1:14" x14ac:dyDescent="0.2">
      <c r="A19" s="54" t="s">
        <v>259</v>
      </c>
      <c r="B19" s="49" t="s">
        <v>209</v>
      </c>
      <c r="C19" s="32">
        <v>0</v>
      </c>
      <c r="D19" s="32">
        <v>0</v>
      </c>
      <c r="E19" s="32">
        <v>0</v>
      </c>
      <c r="F19" s="33">
        <v>0</v>
      </c>
      <c r="G19" s="33">
        <f t="shared" si="0"/>
        <v>0</v>
      </c>
      <c r="H19" s="33">
        <v>0</v>
      </c>
      <c r="I19" s="33">
        <v>0</v>
      </c>
      <c r="J19" s="33">
        <v>0</v>
      </c>
      <c r="K19" s="34"/>
    </row>
    <row r="20" spans="1:14" x14ac:dyDescent="0.2">
      <c r="A20" s="54" t="s">
        <v>261</v>
      </c>
      <c r="B20" s="49" t="s">
        <v>209</v>
      </c>
      <c r="C20" s="32">
        <v>0</v>
      </c>
      <c r="D20" s="32">
        <v>101</v>
      </c>
      <c r="E20" s="32">
        <v>0</v>
      </c>
      <c r="F20" s="33">
        <v>0</v>
      </c>
      <c r="G20" s="33">
        <f t="shared" si="0"/>
        <v>-101</v>
      </c>
      <c r="H20" s="33">
        <v>0</v>
      </c>
      <c r="I20" s="33">
        <v>0</v>
      </c>
      <c r="J20" s="33">
        <v>0</v>
      </c>
      <c r="K20" s="34" t="s">
        <v>208</v>
      </c>
    </row>
    <row r="21" spans="1:14" x14ac:dyDescent="0.2">
      <c r="A21" s="54" t="s">
        <v>262</v>
      </c>
      <c r="B21" s="49" t="s">
        <v>209</v>
      </c>
      <c r="C21" s="32">
        <v>0</v>
      </c>
      <c r="D21" s="32">
        <v>129</v>
      </c>
      <c r="E21" s="32">
        <v>0</v>
      </c>
      <c r="F21" s="33">
        <v>0</v>
      </c>
      <c r="G21" s="33">
        <f t="shared" si="0"/>
        <v>-129</v>
      </c>
      <c r="H21" s="33">
        <v>0</v>
      </c>
      <c r="I21" s="33">
        <v>0</v>
      </c>
      <c r="J21" s="33">
        <v>0</v>
      </c>
      <c r="K21" s="34"/>
    </row>
    <row r="22" spans="1:14" ht="15.75" hidden="1" customHeight="1" x14ac:dyDescent="0.2">
      <c r="A22" s="53" t="s">
        <v>14</v>
      </c>
      <c r="B22" s="31" t="s">
        <v>7</v>
      </c>
      <c r="C22" s="32">
        <v>0</v>
      </c>
      <c r="D22" s="32">
        <v>0</v>
      </c>
      <c r="E22" s="32">
        <v>0</v>
      </c>
      <c r="F22" s="33">
        <v>0</v>
      </c>
      <c r="G22" s="33">
        <f t="shared" si="0"/>
        <v>0</v>
      </c>
      <c r="H22" s="33">
        <v>0</v>
      </c>
      <c r="I22" s="33">
        <v>0</v>
      </c>
      <c r="J22" s="33">
        <v>0</v>
      </c>
      <c r="K22" s="34"/>
    </row>
    <row r="23" spans="1:14" hidden="1" x14ac:dyDescent="0.2">
      <c r="A23" s="53" t="s">
        <v>15</v>
      </c>
      <c r="B23" s="31" t="s">
        <v>7</v>
      </c>
      <c r="C23" s="32">
        <v>0</v>
      </c>
      <c r="D23" s="32">
        <v>0</v>
      </c>
      <c r="E23" s="32">
        <v>0</v>
      </c>
      <c r="F23" s="33">
        <v>0</v>
      </c>
      <c r="G23" s="33">
        <f t="shared" si="0"/>
        <v>0</v>
      </c>
      <c r="H23" s="33">
        <v>0</v>
      </c>
      <c r="I23" s="33">
        <v>0</v>
      </c>
      <c r="J23" s="33">
        <v>0</v>
      </c>
      <c r="K23" s="34"/>
    </row>
    <row r="24" spans="1:14" hidden="1" x14ac:dyDescent="0.2">
      <c r="A24" s="53" t="s">
        <v>16</v>
      </c>
      <c r="B24" s="31" t="s">
        <v>7</v>
      </c>
      <c r="C24" s="32">
        <v>0</v>
      </c>
      <c r="D24" s="32">
        <v>0</v>
      </c>
      <c r="E24" s="32">
        <v>0</v>
      </c>
      <c r="F24" s="33">
        <v>0</v>
      </c>
      <c r="G24" s="33">
        <f t="shared" si="0"/>
        <v>0</v>
      </c>
      <c r="H24" s="33">
        <v>0</v>
      </c>
      <c r="I24" s="33">
        <v>0</v>
      </c>
      <c r="J24" s="33">
        <v>0</v>
      </c>
      <c r="K24" s="34"/>
    </row>
    <row r="25" spans="1:14" hidden="1" x14ac:dyDescent="0.2">
      <c r="A25" s="53" t="s">
        <v>17</v>
      </c>
      <c r="B25" s="31" t="s">
        <v>7</v>
      </c>
      <c r="C25" s="32">
        <v>0</v>
      </c>
      <c r="D25" s="32">
        <v>0</v>
      </c>
      <c r="E25" s="32">
        <v>0</v>
      </c>
      <c r="F25" s="33">
        <v>0</v>
      </c>
      <c r="G25" s="33">
        <f t="shared" si="0"/>
        <v>0</v>
      </c>
      <c r="H25" s="33">
        <v>0</v>
      </c>
      <c r="I25" s="33">
        <v>0</v>
      </c>
      <c r="J25" s="33">
        <v>0</v>
      </c>
      <c r="K25" s="34"/>
    </row>
    <row r="26" spans="1:14" hidden="1" x14ac:dyDescent="0.2">
      <c r="A26" s="53" t="s">
        <v>18</v>
      </c>
      <c r="B26" s="31" t="s">
        <v>7</v>
      </c>
      <c r="C26" s="32">
        <v>0</v>
      </c>
      <c r="D26" s="32">
        <v>0</v>
      </c>
      <c r="E26" s="32">
        <v>0</v>
      </c>
      <c r="F26" s="33">
        <v>0</v>
      </c>
      <c r="G26" s="33">
        <f t="shared" si="0"/>
        <v>0</v>
      </c>
      <c r="H26" s="33">
        <v>0</v>
      </c>
      <c r="I26" s="33">
        <v>0</v>
      </c>
      <c r="J26" s="33">
        <v>0</v>
      </c>
      <c r="K26" s="34"/>
    </row>
    <row r="27" spans="1:14" hidden="1" x14ac:dyDescent="0.2">
      <c r="A27" s="52" t="s">
        <v>19</v>
      </c>
      <c r="B27" s="31" t="s">
        <v>7</v>
      </c>
      <c r="C27" s="32">
        <v>0</v>
      </c>
      <c r="D27" s="32">
        <v>0</v>
      </c>
      <c r="E27" s="32">
        <v>0</v>
      </c>
      <c r="F27" s="33">
        <v>0</v>
      </c>
      <c r="G27" s="33">
        <f t="shared" si="0"/>
        <v>0</v>
      </c>
      <c r="H27" s="33">
        <v>0</v>
      </c>
      <c r="I27" s="33">
        <v>0</v>
      </c>
      <c r="J27" s="33">
        <v>0</v>
      </c>
      <c r="K27" s="34"/>
    </row>
    <row r="28" spans="1:14" hidden="1" x14ac:dyDescent="0.2">
      <c r="A28" s="52" t="s">
        <v>20</v>
      </c>
      <c r="B28" s="31" t="s">
        <v>7</v>
      </c>
      <c r="C28" s="32">
        <v>0</v>
      </c>
      <c r="D28" s="32">
        <v>0</v>
      </c>
      <c r="E28" s="32">
        <v>0</v>
      </c>
      <c r="F28" s="33">
        <v>0</v>
      </c>
      <c r="G28" s="33">
        <f>+F28-D28</f>
        <v>0</v>
      </c>
      <c r="H28" s="33">
        <v>0</v>
      </c>
      <c r="I28" s="33">
        <v>0</v>
      </c>
      <c r="J28" s="33">
        <v>0</v>
      </c>
      <c r="K28" s="34"/>
    </row>
    <row r="29" spans="1:14" x14ac:dyDescent="0.2">
      <c r="A29" s="54" t="s">
        <v>211</v>
      </c>
      <c r="B29" s="49" t="s">
        <v>209</v>
      </c>
      <c r="C29" s="32">
        <v>0</v>
      </c>
      <c r="D29" s="32">
        <v>125</v>
      </c>
      <c r="E29" s="32">
        <v>558</v>
      </c>
      <c r="F29" s="33">
        <v>1631</v>
      </c>
      <c r="G29" s="33">
        <f>+F29-D29</f>
        <v>1506</v>
      </c>
      <c r="H29" s="33">
        <v>0</v>
      </c>
      <c r="I29" s="33">
        <v>0</v>
      </c>
      <c r="J29" s="33">
        <v>0</v>
      </c>
      <c r="K29" s="34"/>
    </row>
    <row r="30" spans="1:14" x14ac:dyDescent="0.2">
      <c r="A30" s="54" t="s">
        <v>263</v>
      </c>
      <c r="B30" s="49" t="s">
        <v>209</v>
      </c>
      <c r="C30" s="32">
        <v>0</v>
      </c>
      <c r="D30" s="32">
        <v>0</v>
      </c>
      <c r="E30" s="32">
        <v>0</v>
      </c>
      <c r="F30" s="33">
        <v>0</v>
      </c>
      <c r="G30" s="33">
        <f>+F30-D30</f>
        <v>0</v>
      </c>
      <c r="H30" s="33">
        <v>0</v>
      </c>
      <c r="I30" s="33">
        <v>0</v>
      </c>
      <c r="J30" s="33">
        <v>0</v>
      </c>
      <c r="K30" s="34"/>
    </row>
    <row r="31" spans="1:14" x14ac:dyDescent="0.2">
      <c r="A31" s="55" t="s">
        <v>264</v>
      </c>
      <c r="B31" s="49" t="s">
        <v>209</v>
      </c>
      <c r="C31" s="32">
        <v>0</v>
      </c>
      <c r="D31" s="32">
        <v>0</v>
      </c>
      <c r="E31" s="32">
        <v>0</v>
      </c>
      <c r="F31" s="33">
        <v>0</v>
      </c>
      <c r="G31" s="33">
        <f t="shared" ref="G31:G94" si="1">+F31-D31</f>
        <v>0</v>
      </c>
      <c r="H31" s="33">
        <v>0</v>
      </c>
      <c r="I31" s="33">
        <v>0</v>
      </c>
      <c r="J31" s="33">
        <v>0</v>
      </c>
      <c r="K31" s="34"/>
    </row>
    <row r="32" spans="1:14" x14ac:dyDescent="0.2">
      <c r="A32" s="54" t="s">
        <v>265</v>
      </c>
      <c r="B32" s="49" t="s">
        <v>209</v>
      </c>
      <c r="C32" s="32">
        <v>2421</v>
      </c>
      <c r="D32" s="32">
        <v>0</v>
      </c>
      <c r="E32" s="32">
        <v>0</v>
      </c>
      <c r="F32" s="33">
        <v>0</v>
      </c>
      <c r="G32" s="33">
        <f t="shared" si="1"/>
        <v>0</v>
      </c>
      <c r="H32" s="33">
        <v>0</v>
      </c>
      <c r="I32" s="33">
        <v>0</v>
      </c>
      <c r="J32" s="33">
        <v>0</v>
      </c>
      <c r="K32" s="34"/>
      <c r="M32">
        <f>955*3</f>
        <v>2865</v>
      </c>
      <c r="N32" s="35">
        <f>M32-C32</f>
        <v>444</v>
      </c>
    </row>
    <row r="33" spans="1:11" x14ac:dyDescent="0.2">
      <c r="A33" s="54" t="s">
        <v>266</v>
      </c>
      <c r="B33" s="49" t="s">
        <v>209</v>
      </c>
      <c r="C33" s="32">
        <v>750</v>
      </c>
      <c r="D33" s="32">
        <v>0</v>
      </c>
      <c r="E33" s="32">
        <v>0</v>
      </c>
      <c r="F33" s="33">
        <v>0</v>
      </c>
      <c r="G33" s="33">
        <f t="shared" si="1"/>
        <v>0</v>
      </c>
      <c r="H33" s="33">
        <v>0</v>
      </c>
      <c r="I33" s="33">
        <v>0</v>
      </c>
      <c r="J33" s="33">
        <v>0</v>
      </c>
      <c r="K33" s="34"/>
    </row>
    <row r="34" spans="1:11" x14ac:dyDescent="0.2">
      <c r="A34" s="54" t="s">
        <v>267</v>
      </c>
      <c r="B34" s="49" t="s">
        <v>209</v>
      </c>
      <c r="C34" s="32">
        <v>0</v>
      </c>
      <c r="D34" s="32">
        <v>0</v>
      </c>
      <c r="E34" s="32">
        <v>0</v>
      </c>
      <c r="F34" s="33">
        <v>0</v>
      </c>
      <c r="G34" s="33">
        <f t="shared" si="1"/>
        <v>0</v>
      </c>
      <c r="H34" s="33">
        <v>0</v>
      </c>
      <c r="I34" s="33">
        <v>0</v>
      </c>
      <c r="J34" s="33">
        <v>0</v>
      </c>
      <c r="K34" s="34"/>
    </row>
    <row r="35" spans="1:11" x14ac:dyDescent="0.2">
      <c r="A35" s="54" t="s">
        <v>268</v>
      </c>
      <c r="B35" s="49" t="s">
        <v>209</v>
      </c>
      <c r="C35" s="32">
        <v>0</v>
      </c>
      <c r="D35" s="32">
        <v>25</v>
      </c>
      <c r="E35" s="32">
        <v>0</v>
      </c>
      <c r="F35" s="33">
        <v>0</v>
      </c>
      <c r="G35" s="33">
        <f t="shared" si="1"/>
        <v>-25</v>
      </c>
      <c r="H35" s="33">
        <v>0</v>
      </c>
      <c r="I35" s="33">
        <v>0</v>
      </c>
      <c r="J35" s="33">
        <v>0</v>
      </c>
      <c r="K35" s="34"/>
    </row>
    <row r="36" spans="1:11" x14ac:dyDescent="0.2">
      <c r="A36" s="54" t="s">
        <v>269</v>
      </c>
      <c r="B36" s="49" t="s">
        <v>209</v>
      </c>
      <c r="C36" s="32">
        <v>0</v>
      </c>
      <c r="D36" s="32">
        <v>180</v>
      </c>
      <c r="E36" s="32">
        <v>0</v>
      </c>
      <c r="F36" s="33">
        <v>0</v>
      </c>
      <c r="G36" s="33">
        <f t="shared" si="1"/>
        <v>-180</v>
      </c>
      <c r="H36" s="33">
        <v>0</v>
      </c>
      <c r="I36" s="33">
        <v>0</v>
      </c>
      <c r="J36" s="33">
        <v>0</v>
      </c>
      <c r="K36" s="34"/>
    </row>
    <row r="37" spans="1:11" x14ac:dyDescent="0.2">
      <c r="A37" s="54" t="s">
        <v>270</v>
      </c>
      <c r="B37" s="49" t="s">
        <v>209</v>
      </c>
      <c r="C37" s="32">
        <v>0</v>
      </c>
      <c r="D37" s="32">
        <v>0</v>
      </c>
      <c r="E37" s="32">
        <v>0</v>
      </c>
      <c r="F37" s="33">
        <v>0</v>
      </c>
      <c r="G37" s="33">
        <f t="shared" si="1"/>
        <v>0</v>
      </c>
      <c r="H37" s="33">
        <v>0</v>
      </c>
      <c r="I37" s="33">
        <v>0</v>
      </c>
      <c r="J37" s="33">
        <v>0</v>
      </c>
      <c r="K37" s="34"/>
    </row>
    <row r="38" spans="1:11" x14ac:dyDescent="0.2">
      <c r="A38" s="54" t="s">
        <v>285</v>
      </c>
      <c r="B38" s="49" t="s">
        <v>209</v>
      </c>
      <c r="C38" s="32">
        <v>0</v>
      </c>
      <c r="D38" s="32">
        <v>0</v>
      </c>
      <c r="E38" s="32">
        <v>0</v>
      </c>
      <c r="F38" s="33">
        <v>0</v>
      </c>
      <c r="G38" s="33">
        <f t="shared" si="1"/>
        <v>0</v>
      </c>
      <c r="H38" s="33">
        <v>0</v>
      </c>
      <c r="I38" s="33">
        <v>0</v>
      </c>
      <c r="J38" s="33">
        <v>0</v>
      </c>
      <c r="K38" s="34"/>
    </row>
    <row r="39" spans="1:11" x14ac:dyDescent="0.2">
      <c r="A39" s="54" t="s">
        <v>286</v>
      </c>
      <c r="B39" s="49" t="s">
        <v>209</v>
      </c>
      <c r="C39" s="32">
        <v>0</v>
      </c>
      <c r="D39" s="32">
        <v>69</v>
      </c>
      <c r="E39" s="32">
        <v>0</v>
      </c>
      <c r="F39" s="33">
        <v>0</v>
      </c>
      <c r="G39" s="33">
        <f t="shared" si="1"/>
        <v>-69</v>
      </c>
      <c r="H39" s="33">
        <v>0</v>
      </c>
      <c r="I39" s="33">
        <v>0</v>
      </c>
      <c r="J39" s="33">
        <v>0</v>
      </c>
      <c r="K39" s="34"/>
    </row>
    <row r="40" spans="1:11" hidden="1" x14ac:dyDescent="0.2">
      <c r="A40" s="53" t="s">
        <v>22</v>
      </c>
      <c r="B40" s="31" t="s">
        <v>7</v>
      </c>
      <c r="C40" s="32">
        <v>0</v>
      </c>
      <c r="D40" s="32">
        <v>0</v>
      </c>
      <c r="E40" s="32">
        <v>0</v>
      </c>
      <c r="F40" s="33">
        <v>0</v>
      </c>
      <c r="G40" s="33">
        <f t="shared" si="1"/>
        <v>0</v>
      </c>
      <c r="H40" s="33">
        <v>0</v>
      </c>
      <c r="I40" s="33">
        <v>0</v>
      </c>
      <c r="J40" s="33">
        <v>0</v>
      </c>
      <c r="K40" s="34"/>
    </row>
    <row r="41" spans="1:11" hidden="1" x14ac:dyDescent="0.2">
      <c r="A41" s="53" t="s">
        <v>23</v>
      </c>
      <c r="B41" s="31" t="s">
        <v>7</v>
      </c>
      <c r="C41" s="32">
        <v>0</v>
      </c>
      <c r="D41" s="32">
        <v>0</v>
      </c>
      <c r="E41" s="32">
        <v>0</v>
      </c>
      <c r="F41" s="33">
        <v>0</v>
      </c>
      <c r="G41" s="33">
        <f t="shared" si="1"/>
        <v>0</v>
      </c>
      <c r="H41" s="33">
        <v>0</v>
      </c>
      <c r="I41" s="33">
        <v>0</v>
      </c>
      <c r="J41" s="33">
        <v>0</v>
      </c>
      <c r="K41" s="34"/>
    </row>
    <row r="42" spans="1:11" hidden="1" x14ac:dyDescent="0.2">
      <c r="A42" s="53" t="s">
        <v>24</v>
      </c>
      <c r="B42" s="31" t="s">
        <v>7</v>
      </c>
      <c r="C42" s="32">
        <v>0</v>
      </c>
      <c r="D42" s="32">
        <v>0</v>
      </c>
      <c r="E42" s="32">
        <v>0</v>
      </c>
      <c r="F42" s="33">
        <v>0</v>
      </c>
      <c r="G42" s="33">
        <f t="shared" si="1"/>
        <v>0</v>
      </c>
      <c r="H42" s="33">
        <v>0</v>
      </c>
      <c r="I42" s="33">
        <v>0</v>
      </c>
      <c r="J42" s="33">
        <v>0</v>
      </c>
      <c r="K42" s="34"/>
    </row>
    <row r="43" spans="1:11" hidden="1" x14ac:dyDescent="0.2">
      <c r="A43" s="53" t="s">
        <v>25</v>
      </c>
      <c r="B43" s="31" t="s">
        <v>7</v>
      </c>
      <c r="C43" s="32">
        <v>0</v>
      </c>
      <c r="D43" s="32">
        <v>0</v>
      </c>
      <c r="E43" s="32">
        <v>0</v>
      </c>
      <c r="F43" s="33">
        <v>0</v>
      </c>
      <c r="G43" s="33">
        <f t="shared" si="1"/>
        <v>0</v>
      </c>
      <c r="H43" s="33">
        <v>0</v>
      </c>
      <c r="I43" s="33">
        <v>0</v>
      </c>
      <c r="J43" s="33">
        <v>0</v>
      </c>
      <c r="K43" s="34"/>
    </row>
    <row r="44" spans="1:11" hidden="1" x14ac:dyDescent="0.2">
      <c r="A44" s="53" t="s">
        <v>26</v>
      </c>
      <c r="B44" s="31" t="s">
        <v>7</v>
      </c>
      <c r="C44" s="32">
        <v>0</v>
      </c>
      <c r="D44" s="32">
        <v>0</v>
      </c>
      <c r="E44" s="32">
        <v>0</v>
      </c>
      <c r="F44" s="33">
        <v>0</v>
      </c>
      <c r="G44" s="33">
        <f t="shared" si="1"/>
        <v>0</v>
      </c>
      <c r="H44" s="33">
        <v>0</v>
      </c>
      <c r="I44" s="33">
        <v>0</v>
      </c>
      <c r="J44" s="33">
        <v>0</v>
      </c>
      <c r="K44" s="34"/>
    </row>
    <row r="45" spans="1:11" hidden="1" x14ac:dyDescent="0.2">
      <c r="A45" s="53" t="s">
        <v>27</v>
      </c>
      <c r="B45" s="31" t="s">
        <v>7</v>
      </c>
      <c r="C45" s="32">
        <v>0</v>
      </c>
      <c r="D45" s="32">
        <v>0</v>
      </c>
      <c r="E45" s="32">
        <v>0</v>
      </c>
      <c r="F45" s="33">
        <v>0</v>
      </c>
      <c r="G45" s="33">
        <f t="shared" si="1"/>
        <v>0</v>
      </c>
      <c r="H45" s="33">
        <v>0</v>
      </c>
      <c r="I45" s="33">
        <v>0</v>
      </c>
      <c r="J45" s="33">
        <v>0</v>
      </c>
      <c r="K45" s="34"/>
    </row>
    <row r="46" spans="1:11" hidden="1" x14ac:dyDescent="0.2">
      <c r="A46" s="53" t="s">
        <v>28</v>
      </c>
      <c r="B46" s="31" t="s">
        <v>7</v>
      </c>
      <c r="C46" s="32">
        <v>0</v>
      </c>
      <c r="D46" s="32">
        <v>0</v>
      </c>
      <c r="E46" s="32">
        <v>0</v>
      </c>
      <c r="F46" s="33">
        <v>0</v>
      </c>
      <c r="G46" s="33">
        <f t="shared" si="1"/>
        <v>0</v>
      </c>
      <c r="H46" s="33">
        <v>0</v>
      </c>
      <c r="I46" s="33">
        <v>0</v>
      </c>
      <c r="J46" s="33">
        <v>0</v>
      </c>
      <c r="K46" s="34"/>
    </row>
    <row r="47" spans="1:11" hidden="1" x14ac:dyDescent="0.2">
      <c r="A47" s="53" t="s">
        <v>26</v>
      </c>
      <c r="B47" s="31" t="s">
        <v>7</v>
      </c>
      <c r="C47" s="32">
        <v>0</v>
      </c>
      <c r="D47" s="32">
        <v>0</v>
      </c>
      <c r="E47" s="32">
        <v>0</v>
      </c>
      <c r="F47" s="33">
        <v>0</v>
      </c>
      <c r="G47" s="33">
        <f t="shared" si="1"/>
        <v>0</v>
      </c>
      <c r="H47" s="33">
        <v>0</v>
      </c>
      <c r="I47" s="33">
        <v>0</v>
      </c>
      <c r="J47" s="33">
        <v>0</v>
      </c>
      <c r="K47" s="34"/>
    </row>
    <row r="48" spans="1:11" hidden="1" x14ac:dyDescent="0.2">
      <c r="A48" s="53" t="s">
        <v>29</v>
      </c>
      <c r="B48" s="31" t="s">
        <v>7</v>
      </c>
      <c r="C48" s="32">
        <v>0</v>
      </c>
      <c r="D48" s="32">
        <v>0</v>
      </c>
      <c r="E48" s="32">
        <v>0</v>
      </c>
      <c r="F48" s="33">
        <v>0</v>
      </c>
      <c r="G48" s="33">
        <f t="shared" si="1"/>
        <v>0</v>
      </c>
      <c r="H48" s="33">
        <v>0</v>
      </c>
      <c r="I48" s="33">
        <v>0</v>
      </c>
      <c r="J48" s="33">
        <v>0</v>
      </c>
      <c r="K48" s="34"/>
    </row>
    <row r="49" spans="1:14" x14ac:dyDescent="0.2">
      <c r="A49" s="54" t="s">
        <v>279</v>
      </c>
      <c r="B49" s="49" t="s">
        <v>209</v>
      </c>
      <c r="C49" s="32">
        <v>0</v>
      </c>
      <c r="D49" s="32">
        <v>135</v>
      </c>
      <c r="E49" s="32">
        <v>0</v>
      </c>
      <c r="F49" s="33">
        <v>0</v>
      </c>
      <c r="G49" s="33">
        <f t="shared" si="1"/>
        <v>-135</v>
      </c>
      <c r="H49" s="33">
        <v>0</v>
      </c>
      <c r="I49" s="33">
        <v>0</v>
      </c>
      <c r="J49" s="33">
        <v>0</v>
      </c>
      <c r="K49" s="34"/>
    </row>
    <row r="50" spans="1:14" x14ac:dyDescent="0.2">
      <c r="A50" s="54" t="s">
        <v>281</v>
      </c>
      <c r="B50" s="49" t="s">
        <v>209</v>
      </c>
      <c r="C50" s="32">
        <v>0</v>
      </c>
      <c r="D50" s="32">
        <v>15</v>
      </c>
      <c r="E50" s="32">
        <v>0</v>
      </c>
      <c r="F50" s="33">
        <v>0</v>
      </c>
      <c r="G50" s="33">
        <f t="shared" si="1"/>
        <v>-15</v>
      </c>
      <c r="H50" s="33">
        <v>0</v>
      </c>
      <c r="I50" s="33">
        <v>0</v>
      </c>
      <c r="J50" s="33">
        <v>0</v>
      </c>
      <c r="K50" s="34"/>
    </row>
    <row r="51" spans="1:14" x14ac:dyDescent="0.2">
      <c r="A51" s="54" t="s">
        <v>277</v>
      </c>
      <c r="B51" s="49" t="s">
        <v>209</v>
      </c>
      <c r="C51" s="32">
        <v>0</v>
      </c>
      <c r="D51" s="32">
        <v>0</v>
      </c>
      <c r="E51" s="32">
        <v>0</v>
      </c>
      <c r="F51" s="33">
        <v>0</v>
      </c>
      <c r="G51" s="33">
        <f t="shared" si="1"/>
        <v>0</v>
      </c>
      <c r="H51" s="33">
        <v>0</v>
      </c>
      <c r="I51" s="33">
        <v>0</v>
      </c>
      <c r="J51" s="33">
        <v>0</v>
      </c>
      <c r="K51" s="34"/>
    </row>
    <row r="52" spans="1:14" x14ac:dyDescent="0.2">
      <c r="A52" s="54" t="s">
        <v>230</v>
      </c>
      <c r="B52" s="49" t="s">
        <v>209</v>
      </c>
      <c r="C52" s="32">
        <v>0</v>
      </c>
      <c r="D52" s="32">
        <v>0</v>
      </c>
      <c r="E52" s="32">
        <v>0</v>
      </c>
      <c r="F52" s="33">
        <v>0</v>
      </c>
      <c r="G52" s="33">
        <f t="shared" si="1"/>
        <v>0</v>
      </c>
      <c r="H52" s="33">
        <v>0</v>
      </c>
      <c r="I52" s="33">
        <v>0</v>
      </c>
      <c r="J52" s="33">
        <v>0</v>
      </c>
      <c r="K52" s="34"/>
    </row>
    <row r="53" spans="1:14" x14ac:dyDescent="0.2">
      <c r="A53" s="54" t="s">
        <v>280</v>
      </c>
      <c r="B53" s="49" t="s">
        <v>209</v>
      </c>
      <c r="C53" s="32">
        <v>1425</v>
      </c>
      <c r="D53" s="32">
        <v>0</v>
      </c>
      <c r="E53" s="32">
        <v>0</v>
      </c>
      <c r="F53" s="33">
        <v>0</v>
      </c>
      <c r="G53" s="33">
        <f t="shared" si="1"/>
        <v>0</v>
      </c>
      <c r="H53" s="33">
        <v>0</v>
      </c>
      <c r="I53" s="33">
        <v>0</v>
      </c>
      <c r="J53" s="33">
        <v>0</v>
      </c>
      <c r="K53" s="34"/>
      <c r="M53">
        <f>513*3</f>
        <v>1539</v>
      </c>
      <c r="N53" s="35">
        <f>M53-C53</f>
        <v>114</v>
      </c>
    </row>
    <row r="54" spans="1:14" x14ac:dyDescent="0.2">
      <c r="A54" s="54" t="s">
        <v>243</v>
      </c>
      <c r="B54" s="49" t="s">
        <v>209</v>
      </c>
      <c r="C54" s="32">
        <v>0</v>
      </c>
      <c r="D54" s="32">
        <v>1074</v>
      </c>
      <c r="E54" s="32">
        <v>0</v>
      </c>
      <c r="F54" s="33">
        <v>0</v>
      </c>
      <c r="G54" s="33">
        <f t="shared" si="1"/>
        <v>-1074</v>
      </c>
      <c r="H54" s="33">
        <v>0</v>
      </c>
      <c r="I54" s="33">
        <v>0</v>
      </c>
      <c r="J54" s="33">
        <v>0</v>
      </c>
      <c r="K54" s="34"/>
      <c r="L54" s="36">
        <f>C54/3</f>
        <v>0</v>
      </c>
    </row>
    <row r="55" spans="1:14" x14ac:dyDescent="0.2">
      <c r="A55" s="54" t="s">
        <v>278</v>
      </c>
      <c r="B55" s="49" t="s">
        <v>209</v>
      </c>
      <c r="C55" s="32">
        <v>0</v>
      </c>
      <c r="D55" s="32">
        <v>0</v>
      </c>
      <c r="E55" s="32">
        <v>0</v>
      </c>
      <c r="F55" s="33">
        <v>0</v>
      </c>
      <c r="G55" s="33">
        <f t="shared" si="1"/>
        <v>0</v>
      </c>
      <c r="H55" s="33">
        <v>0</v>
      </c>
      <c r="I55" s="33">
        <v>0</v>
      </c>
      <c r="J55" s="33">
        <v>0</v>
      </c>
      <c r="K55" s="34"/>
    </row>
    <row r="56" spans="1:14" x14ac:dyDescent="0.2">
      <c r="A56" s="54" t="s">
        <v>276</v>
      </c>
      <c r="B56" s="49" t="s">
        <v>209</v>
      </c>
      <c r="C56" s="32">
        <v>0</v>
      </c>
      <c r="D56" s="32">
        <v>465</v>
      </c>
      <c r="E56" s="32">
        <v>0</v>
      </c>
      <c r="F56" s="33">
        <v>0</v>
      </c>
      <c r="G56" s="33">
        <f t="shared" si="1"/>
        <v>-465</v>
      </c>
      <c r="H56" s="33">
        <v>0</v>
      </c>
      <c r="I56" s="33">
        <v>0</v>
      </c>
      <c r="J56" s="33">
        <v>0</v>
      </c>
      <c r="K56" s="34"/>
      <c r="L56">
        <f>D56/3</f>
        <v>155</v>
      </c>
    </row>
    <row r="57" spans="1:14" x14ac:dyDescent="0.2">
      <c r="A57" s="54" t="s">
        <v>284</v>
      </c>
      <c r="B57" s="49" t="s">
        <v>209</v>
      </c>
      <c r="C57" s="32">
        <v>0</v>
      </c>
      <c r="D57" s="32">
        <v>120</v>
      </c>
      <c r="E57" s="32">
        <v>0</v>
      </c>
      <c r="F57" s="33">
        <v>0</v>
      </c>
      <c r="G57" s="33">
        <f t="shared" si="1"/>
        <v>-120</v>
      </c>
      <c r="H57" s="33">
        <v>0</v>
      </c>
      <c r="I57" s="33">
        <v>0</v>
      </c>
      <c r="J57" s="33">
        <v>0</v>
      </c>
      <c r="K57" s="34"/>
      <c r="L57">
        <f>D57/3</f>
        <v>40</v>
      </c>
    </row>
    <row r="58" spans="1:14" x14ac:dyDescent="0.2">
      <c r="A58" s="54" t="s">
        <v>283</v>
      </c>
      <c r="B58" s="49" t="s">
        <v>209</v>
      </c>
      <c r="C58" s="32">
        <v>0</v>
      </c>
      <c r="D58" s="32">
        <v>0</v>
      </c>
      <c r="E58" s="32">
        <v>0</v>
      </c>
      <c r="F58" s="33">
        <v>0</v>
      </c>
      <c r="G58" s="33">
        <f t="shared" si="1"/>
        <v>0</v>
      </c>
      <c r="H58" s="33">
        <v>0</v>
      </c>
      <c r="I58" s="33">
        <v>0</v>
      </c>
      <c r="J58" s="33">
        <v>0</v>
      </c>
      <c r="K58" s="34"/>
    </row>
    <row r="59" spans="1:14" x14ac:dyDescent="0.2">
      <c r="A59" s="54" t="s">
        <v>282</v>
      </c>
      <c r="B59" s="49" t="s">
        <v>209</v>
      </c>
      <c r="C59" s="32">
        <v>0</v>
      </c>
      <c r="D59" s="32">
        <v>0</v>
      </c>
      <c r="E59" s="32">
        <v>0</v>
      </c>
      <c r="F59" s="33">
        <v>0</v>
      </c>
      <c r="G59" s="33">
        <f t="shared" si="1"/>
        <v>0</v>
      </c>
      <c r="H59" s="33">
        <v>0</v>
      </c>
      <c r="I59" s="33">
        <v>0</v>
      </c>
      <c r="J59" s="33">
        <v>0</v>
      </c>
      <c r="K59" s="34"/>
    </row>
    <row r="60" spans="1:14" x14ac:dyDescent="0.2">
      <c r="A60" s="54" t="s">
        <v>275</v>
      </c>
      <c r="B60" s="49" t="s">
        <v>209</v>
      </c>
      <c r="C60" s="32">
        <v>0</v>
      </c>
      <c r="D60" s="32">
        <v>156</v>
      </c>
      <c r="E60" s="32">
        <v>0</v>
      </c>
      <c r="F60" s="33">
        <v>0</v>
      </c>
      <c r="G60" s="33">
        <f t="shared" si="1"/>
        <v>-156</v>
      </c>
      <c r="H60" s="33">
        <v>0</v>
      </c>
      <c r="I60" s="33">
        <v>0</v>
      </c>
      <c r="J60" s="33">
        <v>0</v>
      </c>
      <c r="K60" s="34"/>
    </row>
    <row r="61" spans="1:14" x14ac:dyDescent="0.2">
      <c r="A61" s="54" t="s">
        <v>267</v>
      </c>
      <c r="B61" s="49" t="s">
        <v>209</v>
      </c>
      <c r="C61" s="32">
        <v>0</v>
      </c>
      <c r="D61" s="32">
        <v>0</v>
      </c>
      <c r="E61" s="32">
        <v>0</v>
      </c>
      <c r="F61" s="33">
        <v>0</v>
      </c>
      <c r="G61" s="33">
        <f t="shared" si="1"/>
        <v>0</v>
      </c>
      <c r="H61" s="33">
        <v>0</v>
      </c>
      <c r="I61" s="33">
        <v>0</v>
      </c>
      <c r="J61" s="33">
        <v>0</v>
      </c>
      <c r="K61" s="34"/>
    </row>
    <row r="62" spans="1:14" x14ac:dyDescent="0.2">
      <c r="A62" s="54" t="s">
        <v>274</v>
      </c>
      <c r="B62" s="49" t="s">
        <v>209</v>
      </c>
      <c r="C62" s="32">
        <v>0</v>
      </c>
      <c r="D62" s="32">
        <v>0</v>
      </c>
      <c r="E62" s="32">
        <v>0</v>
      </c>
      <c r="F62" s="33">
        <v>0</v>
      </c>
      <c r="G62" s="33">
        <f t="shared" si="1"/>
        <v>0</v>
      </c>
      <c r="H62" s="33">
        <v>0</v>
      </c>
      <c r="I62" s="33">
        <v>0</v>
      </c>
      <c r="J62" s="33">
        <v>0</v>
      </c>
      <c r="K62" s="34"/>
    </row>
    <row r="63" spans="1:14" x14ac:dyDescent="0.2">
      <c r="A63" s="54" t="s">
        <v>273</v>
      </c>
      <c r="B63" s="49" t="s">
        <v>209</v>
      </c>
      <c r="C63" s="32">
        <v>510</v>
      </c>
      <c r="D63" s="32">
        <v>0</v>
      </c>
      <c r="E63" s="32">
        <v>0</v>
      </c>
      <c r="F63" s="33">
        <v>0</v>
      </c>
      <c r="G63" s="33">
        <f t="shared" si="1"/>
        <v>0</v>
      </c>
      <c r="H63" s="33">
        <v>0</v>
      </c>
      <c r="I63" s="33">
        <v>0</v>
      </c>
      <c r="J63" s="33">
        <v>0</v>
      </c>
      <c r="K63" s="34"/>
    </row>
    <row r="64" spans="1:14" hidden="1" x14ac:dyDescent="0.2">
      <c r="A64" s="52" t="s">
        <v>31</v>
      </c>
      <c r="B64" s="31" t="s">
        <v>7</v>
      </c>
      <c r="C64" s="32">
        <v>0</v>
      </c>
      <c r="D64" s="32">
        <v>0</v>
      </c>
      <c r="E64" s="32">
        <v>0</v>
      </c>
      <c r="F64" s="33">
        <v>0</v>
      </c>
      <c r="G64" s="33">
        <f t="shared" si="1"/>
        <v>0</v>
      </c>
      <c r="H64" s="33">
        <v>0</v>
      </c>
      <c r="I64" s="33">
        <v>0</v>
      </c>
      <c r="J64" s="33">
        <v>0</v>
      </c>
      <c r="K64" s="34"/>
    </row>
    <row r="65" spans="1:14" hidden="1" x14ac:dyDescent="0.2">
      <c r="A65" s="52" t="s">
        <v>32</v>
      </c>
      <c r="B65" s="31" t="s">
        <v>7</v>
      </c>
      <c r="C65" s="32">
        <v>0</v>
      </c>
      <c r="D65" s="32">
        <v>0</v>
      </c>
      <c r="E65" s="32">
        <v>0</v>
      </c>
      <c r="F65" s="33">
        <v>0</v>
      </c>
      <c r="G65" s="33">
        <f t="shared" si="1"/>
        <v>0</v>
      </c>
      <c r="H65" s="33">
        <v>0</v>
      </c>
      <c r="I65" s="33">
        <v>0</v>
      </c>
      <c r="J65" s="33">
        <v>0</v>
      </c>
      <c r="K65" s="34"/>
    </row>
    <row r="66" spans="1:14" hidden="1" x14ac:dyDescent="0.2">
      <c r="A66" s="52" t="s">
        <v>33</v>
      </c>
      <c r="B66" s="31" t="s">
        <v>7</v>
      </c>
      <c r="C66" s="32">
        <v>0</v>
      </c>
      <c r="D66" s="32">
        <v>0</v>
      </c>
      <c r="E66" s="32">
        <v>0</v>
      </c>
      <c r="F66" s="33">
        <v>0</v>
      </c>
      <c r="G66" s="33">
        <f t="shared" si="1"/>
        <v>0</v>
      </c>
      <c r="H66" s="33">
        <v>0</v>
      </c>
      <c r="I66" s="33">
        <v>0</v>
      </c>
      <c r="J66" s="33">
        <v>0</v>
      </c>
      <c r="K66" s="34"/>
    </row>
    <row r="67" spans="1:14" hidden="1" x14ac:dyDescent="0.2">
      <c r="A67" s="52" t="s">
        <v>21</v>
      </c>
      <c r="B67" s="31" t="s">
        <v>7</v>
      </c>
      <c r="C67" s="32">
        <v>0</v>
      </c>
      <c r="D67" s="32">
        <v>0</v>
      </c>
      <c r="E67" s="32">
        <v>0</v>
      </c>
      <c r="F67" s="33">
        <v>0</v>
      </c>
      <c r="G67" s="33">
        <f t="shared" si="1"/>
        <v>0</v>
      </c>
      <c r="H67" s="33">
        <v>0</v>
      </c>
      <c r="I67" s="33">
        <v>0</v>
      </c>
      <c r="J67" s="33">
        <v>0</v>
      </c>
      <c r="K67" s="34"/>
    </row>
    <row r="68" spans="1:14" hidden="1" x14ac:dyDescent="0.2">
      <c r="A68" s="52" t="s">
        <v>21</v>
      </c>
      <c r="B68" s="31" t="s">
        <v>7</v>
      </c>
      <c r="C68" s="32">
        <v>0</v>
      </c>
      <c r="D68" s="32">
        <v>0</v>
      </c>
      <c r="E68" s="32">
        <v>0</v>
      </c>
      <c r="F68" s="33">
        <v>0</v>
      </c>
      <c r="G68" s="33">
        <f t="shared" si="1"/>
        <v>0</v>
      </c>
      <c r="H68" s="33">
        <v>0</v>
      </c>
      <c r="I68" s="33">
        <v>0</v>
      </c>
      <c r="J68" s="33">
        <v>0</v>
      </c>
      <c r="K68" s="34"/>
    </row>
    <row r="69" spans="1:14" x14ac:dyDescent="0.2">
      <c r="A69" s="54" t="s">
        <v>211</v>
      </c>
      <c r="B69" s="49" t="s">
        <v>209</v>
      </c>
      <c r="C69" s="32">
        <v>0</v>
      </c>
      <c r="D69" s="32">
        <v>0</v>
      </c>
      <c r="E69" s="32">
        <v>0</v>
      </c>
      <c r="F69" s="33">
        <v>0</v>
      </c>
      <c r="G69" s="33">
        <f t="shared" si="1"/>
        <v>0</v>
      </c>
      <c r="H69" s="33">
        <v>0</v>
      </c>
      <c r="I69" s="33">
        <v>0</v>
      </c>
      <c r="J69" s="33">
        <v>0</v>
      </c>
      <c r="K69" s="34"/>
    </row>
    <row r="70" spans="1:14" x14ac:dyDescent="0.2">
      <c r="A70" s="55" t="s">
        <v>272</v>
      </c>
      <c r="B70" s="49" t="s">
        <v>209</v>
      </c>
      <c r="C70" s="32">
        <v>0</v>
      </c>
      <c r="D70" s="32">
        <v>0</v>
      </c>
      <c r="E70" s="32">
        <v>0</v>
      </c>
      <c r="F70" s="33">
        <v>0</v>
      </c>
      <c r="G70" s="33">
        <f t="shared" si="1"/>
        <v>0</v>
      </c>
      <c r="H70" s="33">
        <v>0</v>
      </c>
      <c r="I70" s="33">
        <v>0</v>
      </c>
      <c r="J70" s="33">
        <v>0</v>
      </c>
      <c r="K70" s="34"/>
    </row>
    <row r="71" spans="1:14" x14ac:dyDescent="0.2">
      <c r="A71" s="56" t="s">
        <v>271</v>
      </c>
      <c r="B71" s="49" t="s">
        <v>209</v>
      </c>
      <c r="C71" s="32">
        <v>2319</v>
      </c>
      <c r="D71" s="32">
        <v>0</v>
      </c>
      <c r="E71" s="32">
        <v>0</v>
      </c>
      <c r="F71" s="33">
        <v>0</v>
      </c>
      <c r="G71" s="33">
        <f t="shared" si="1"/>
        <v>0</v>
      </c>
      <c r="H71" s="33">
        <v>0</v>
      </c>
      <c r="I71" s="33">
        <v>0</v>
      </c>
      <c r="J71" s="33">
        <v>0</v>
      </c>
      <c r="K71" s="34"/>
      <c r="M71">
        <f>1017*3</f>
        <v>3051</v>
      </c>
      <c r="N71" s="35">
        <f>M71-C71</f>
        <v>732</v>
      </c>
    </row>
    <row r="72" spans="1:14" x14ac:dyDescent="0.2">
      <c r="A72" s="54" t="s">
        <v>243</v>
      </c>
      <c r="B72" s="49" t="s">
        <v>209</v>
      </c>
      <c r="C72" s="32">
        <v>0</v>
      </c>
      <c r="D72" s="32">
        <v>939</v>
      </c>
      <c r="E72" s="32">
        <v>0</v>
      </c>
      <c r="F72" s="33">
        <v>0</v>
      </c>
      <c r="G72" s="33">
        <f t="shared" si="1"/>
        <v>-939</v>
      </c>
      <c r="H72" s="33">
        <v>0</v>
      </c>
      <c r="I72" s="33">
        <v>0</v>
      </c>
      <c r="J72" s="33">
        <v>0</v>
      </c>
      <c r="K72" s="34"/>
      <c r="L72">
        <f>D72/3</f>
        <v>313</v>
      </c>
    </row>
    <row r="73" spans="1:14" x14ac:dyDescent="0.2">
      <c r="A73" s="54" t="s">
        <v>267</v>
      </c>
      <c r="B73" s="49" t="s">
        <v>209</v>
      </c>
      <c r="C73" s="32">
        <v>0</v>
      </c>
      <c r="D73" s="32">
        <v>0</v>
      </c>
      <c r="E73" s="32">
        <v>0</v>
      </c>
      <c r="F73" s="33">
        <v>0</v>
      </c>
      <c r="G73" s="33">
        <f t="shared" si="1"/>
        <v>0</v>
      </c>
      <c r="H73" s="33">
        <v>0</v>
      </c>
      <c r="I73" s="33">
        <v>0</v>
      </c>
      <c r="J73" s="33">
        <v>0</v>
      </c>
      <c r="K73" s="34"/>
    </row>
    <row r="74" spans="1:14" hidden="1" x14ac:dyDescent="0.2">
      <c r="A74" s="53" t="s">
        <v>34</v>
      </c>
      <c r="B74" s="31" t="s">
        <v>7</v>
      </c>
      <c r="C74" s="32">
        <v>0</v>
      </c>
      <c r="D74" s="32">
        <v>0</v>
      </c>
      <c r="E74" s="32">
        <v>0</v>
      </c>
      <c r="F74" s="33">
        <v>0</v>
      </c>
      <c r="G74" s="33">
        <f t="shared" si="1"/>
        <v>0</v>
      </c>
      <c r="H74" s="33">
        <v>0</v>
      </c>
      <c r="I74" s="33">
        <v>0</v>
      </c>
      <c r="J74" s="33">
        <v>0</v>
      </c>
      <c r="K74" s="34"/>
    </row>
    <row r="75" spans="1:14" hidden="1" x14ac:dyDescent="0.2">
      <c r="A75" s="52" t="s">
        <v>35</v>
      </c>
      <c r="B75" s="31" t="s">
        <v>7</v>
      </c>
      <c r="C75" s="32">
        <v>0</v>
      </c>
      <c r="D75" s="32">
        <v>0</v>
      </c>
      <c r="E75" s="32">
        <v>0</v>
      </c>
      <c r="F75" s="33">
        <v>0</v>
      </c>
      <c r="G75" s="33">
        <f t="shared" si="1"/>
        <v>0</v>
      </c>
      <c r="H75" s="33">
        <v>0</v>
      </c>
      <c r="I75" s="33">
        <v>0</v>
      </c>
      <c r="J75" s="33">
        <v>0</v>
      </c>
      <c r="K75" s="34"/>
    </row>
    <row r="76" spans="1:14" x14ac:dyDescent="0.2">
      <c r="A76" s="54" t="s">
        <v>258</v>
      </c>
      <c r="B76" s="49" t="s">
        <v>209</v>
      </c>
      <c r="C76" s="32">
        <v>0</v>
      </c>
      <c r="D76" s="32">
        <v>600</v>
      </c>
      <c r="E76" s="32">
        <v>0</v>
      </c>
      <c r="F76" s="33">
        <v>0</v>
      </c>
      <c r="G76" s="33">
        <f t="shared" si="1"/>
        <v>-600</v>
      </c>
      <c r="H76" s="33">
        <v>0</v>
      </c>
      <c r="I76" s="33">
        <v>0</v>
      </c>
      <c r="J76" s="33">
        <v>0</v>
      </c>
      <c r="K76" s="34"/>
      <c r="L76">
        <f>D76/3</f>
        <v>200</v>
      </c>
    </row>
    <row r="77" spans="1:14" hidden="1" x14ac:dyDescent="0.2">
      <c r="A77" s="53" t="s">
        <v>36</v>
      </c>
      <c r="B77" s="31" t="s">
        <v>7</v>
      </c>
      <c r="C77" s="32">
        <v>0</v>
      </c>
      <c r="D77" s="32">
        <v>0</v>
      </c>
      <c r="E77" s="32">
        <v>0</v>
      </c>
      <c r="F77" s="33">
        <v>0</v>
      </c>
      <c r="G77" s="33">
        <f t="shared" si="1"/>
        <v>0</v>
      </c>
      <c r="H77" s="33">
        <v>0</v>
      </c>
      <c r="I77" s="33">
        <v>0</v>
      </c>
      <c r="J77" s="33">
        <v>0</v>
      </c>
      <c r="K77" s="34"/>
    </row>
    <row r="78" spans="1:14" hidden="1" x14ac:dyDescent="0.2">
      <c r="A78" s="53" t="s">
        <v>37</v>
      </c>
      <c r="B78" s="31" t="s">
        <v>7</v>
      </c>
      <c r="C78" s="32">
        <v>0</v>
      </c>
      <c r="D78" s="32">
        <v>0</v>
      </c>
      <c r="E78" s="32">
        <v>0</v>
      </c>
      <c r="F78" s="33">
        <v>0</v>
      </c>
      <c r="G78" s="33">
        <f t="shared" si="1"/>
        <v>0</v>
      </c>
      <c r="H78" s="33">
        <v>0</v>
      </c>
      <c r="I78" s="33">
        <v>0</v>
      </c>
      <c r="J78" s="33">
        <v>0</v>
      </c>
      <c r="K78" s="34"/>
    </row>
    <row r="79" spans="1:14" hidden="1" x14ac:dyDescent="0.2">
      <c r="A79" s="53" t="s">
        <v>38</v>
      </c>
      <c r="B79" s="31" t="s">
        <v>7</v>
      </c>
      <c r="C79" s="32">
        <v>0</v>
      </c>
      <c r="D79" s="32">
        <v>0</v>
      </c>
      <c r="E79" s="32">
        <v>0</v>
      </c>
      <c r="F79" s="33">
        <v>0</v>
      </c>
      <c r="G79" s="33">
        <f t="shared" si="1"/>
        <v>0</v>
      </c>
      <c r="H79" s="33">
        <v>0</v>
      </c>
      <c r="I79" s="33">
        <v>0</v>
      </c>
      <c r="J79" s="33">
        <v>0</v>
      </c>
      <c r="K79" s="34"/>
    </row>
    <row r="80" spans="1:14" hidden="1" x14ac:dyDescent="0.2">
      <c r="A80" s="53" t="s">
        <v>39</v>
      </c>
      <c r="B80" s="31" t="s">
        <v>7</v>
      </c>
      <c r="C80" s="32">
        <v>0</v>
      </c>
      <c r="D80" s="32">
        <v>0</v>
      </c>
      <c r="E80" s="32">
        <v>0</v>
      </c>
      <c r="F80" s="33">
        <v>0</v>
      </c>
      <c r="G80" s="33">
        <f t="shared" si="1"/>
        <v>0</v>
      </c>
      <c r="H80" s="33">
        <v>0</v>
      </c>
      <c r="I80" s="33">
        <v>0</v>
      </c>
      <c r="J80" s="33">
        <v>0</v>
      </c>
      <c r="K80" s="34"/>
    </row>
    <row r="81" spans="1:11" hidden="1" x14ac:dyDescent="0.2">
      <c r="A81" s="53" t="s">
        <v>40</v>
      </c>
      <c r="B81" s="31" t="s">
        <v>7</v>
      </c>
      <c r="C81" s="32">
        <v>0</v>
      </c>
      <c r="D81" s="32">
        <v>0</v>
      </c>
      <c r="E81" s="32">
        <v>0</v>
      </c>
      <c r="F81" s="33">
        <v>0</v>
      </c>
      <c r="G81" s="33">
        <f t="shared" si="1"/>
        <v>0</v>
      </c>
      <c r="H81" s="33">
        <v>0</v>
      </c>
      <c r="I81" s="33">
        <v>0</v>
      </c>
      <c r="J81" s="33">
        <v>0</v>
      </c>
      <c r="K81" s="34"/>
    </row>
    <row r="82" spans="1:11" hidden="1" x14ac:dyDescent="0.2">
      <c r="A82" s="53" t="s">
        <v>41</v>
      </c>
      <c r="B82" s="31" t="s">
        <v>7</v>
      </c>
      <c r="C82" s="32">
        <v>0</v>
      </c>
      <c r="D82" s="32">
        <v>0</v>
      </c>
      <c r="E82" s="32">
        <v>0</v>
      </c>
      <c r="F82" s="33">
        <v>0</v>
      </c>
      <c r="G82" s="33">
        <f t="shared" si="1"/>
        <v>0</v>
      </c>
      <c r="H82" s="33">
        <v>0</v>
      </c>
      <c r="I82" s="33">
        <v>0</v>
      </c>
      <c r="J82" s="33">
        <v>0</v>
      </c>
      <c r="K82" s="34"/>
    </row>
    <row r="83" spans="1:11" hidden="1" x14ac:dyDescent="0.2">
      <c r="A83" s="53" t="s">
        <v>42</v>
      </c>
      <c r="B83" s="31" t="s">
        <v>7</v>
      </c>
      <c r="C83" s="32">
        <v>0</v>
      </c>
      <c r="D83" s="32">
        <v>0</v>
      </c>
      <c r="E83" s="32">
        <v>0</v>
      </c>
      <c r="F83" s="33">
        <v>0</v>
      </c>
      <c r="G83" s="33">
        <f t="shared" si="1"/>
        <v>0</v>
      </c>
      <c r="H83" s="33">
        <v>0</v>
      </c>
      <c r="I83" s="33">
        <v>0</v>
      </c>
      <c r="J83" s="33">
        <v>0</v>
      </c>
      <c r="K83" s="34"/>
    </row>
    <row r="84" spans="1:11" hidden="1" x14ac:dyDescent="0.2">
      <c r="A84" s="53" t="s">
        <v>43</v>
      </c>
      <c r="B84" s="31" t="s">
        <v>7</v>
      </c>
      <c r="C84" s="32">
        <v>0</v>
      </c>
      <c r="D84" s="32">
        <v>0</v>
      </c>
      <c r="E84" s="32">
        <v>0</v>
      </c>
      <c r="F84" s="33">
        <v>0</v>
      </c>
      <c r="G84" s="33">
        <f t="shared" si="1"/>
        <v>0</v>
      </c>
      <c r="H84" s="33">
        <v>0</v>
      </c>
      <c r="I84" s="33">
        <v>0</v>
      </c>
      <c r="J84" s="33">
        <v>0</v>
      </c>
      <c r="K84" s="34"/>
    </row>
    <row r="85" spans="1:11" hidden="1" x14ac:dyDescent="0.2">
      <c r="A85" s="53" t="s">
        <v>44</v>
      </c>
      <c r="B85" s="31" t="s">
        <v>7</v>
      </c>
      <c r="C85" s="32">
        <v>0</v>
      </c>
      <c r="D85" s="32">
        <v>0</v>
      </c>
      <c r="E85" s="32">
        <v>0</v>
      </c>
      <c r="F85" s="33">
        <v>0</v>
      </c>
      <c r="G85" s="33">
        <f t="shared" si="1"/>
        <v>0</v>
      </c>
      <c r="H85" s="33">
        <v>0</v>
      </c>
      <c r="I85" s="33">
        <v>0</v>
      </c>
      <c r="J85" s="33">
        <v>0</v>
      </c>
      <c r="K85" s="34"/>
    </row>
    <row r="86" spans="1:11" hidden="1" x14ac:dyDescent="0.2">
      <c r="A86" s="53" t="s">
        <v>45</v>
      </c>
      <c r="B86" s="31" t="s">
        <v>7</v>
      </c>
      <c r="C86" s="32">
        <v>0</v>
      </c>
      <c r="D86" s="32">
        <v>0</v>
      </c>
      <c r="E86" s="32">
        <v>0</v>
      </c>
      <c r="F86" s="33">
        <v>0</v>
      </c>
      <c r="G86" s="33">
        <f t="shared" si="1"/>
        <v>0</v>
      </c>
      <c r="H86" s="33">
        <v>0</v>
      </c>
      <c r="I86" s="33">
        <v>0</v>
      </c>
      <c r="J86" s="33">
        <v>0</v>
      </c>
      <c r="K86" s="34"/>
    </row>
    <row r="87" spans="1:11" hidden="1" x14ac:dyDescent="0.2">
      <c r="A87" s="52" t="s">
        <v>21</v>
      </c>
      <c r="B87" s="31" t="s">
        <v>7</v>
      </c>
      <c r="C87" s="32">
        <v>0</v>
      </c>
      <c r="D87" s="32">
        <v>0</v>
      </c>
      <c r="E87" s="32">
        <v>0</v>
      </c>
      <c r="F87" s="33">
        <v>0</v>
      </c>
      <c r="G87" s="33">
        <f t="shared" si="1"/>
        <v>0</v>
      </c>
      <c r="H87" s="33">
        <v>0</v>
      </c>
      <c r="I87" s="33">
        <v>0</v>
      </c>
      <c r="J87" s="33">
        <v>0</v>
      </c>
      <c r="K87" s="34"/>
    </row>
    <row r="88" spans="1:11" hidden="1" x14ac:dyDescent="0.2">
      <c r="A88" s="52" t="s">
        <v>21</v>
      </c>
      <c r="B88" s="31" t="s">
        <v>7</v>
      </c>
      <c r="C88" s="32">
        <v>0</v>
      </c>
      <c r="D88" s="32">
        <v>0</v>
      </c>
      <c r="E88" s="32">
        <v>0</v>
      </c>
      <c r="F88" s="33">
        <v>0</v>
      </c>
      <c r="G88" s="33">
        <f t="shared" si="1"/>
        <v>0</v>
      </c>
      <c r="H88" s="33">
        <v>0</v>
      </c>
      <c r="I88" s="33">
        <v>0</v>
      </c>
      <c r="J88" s="33">
        <v>0</v>
      </c>
      <c r="K88" s="34"/>
    </row>
    <row r="89" spans="1:11" hidden="1" x14ac:dyDescent="0.2">
      <c r="A89" s="52" t="s">
        <v>21</v>
      </c>
      <c r="B89" s="31" t="s">
        <v>7</v>
      </c>
      <c r="C89" s="32">
        <v>0</v>
      </c>
      <c r="D89" s="32">
        <v>0</v>
      </c>
      <c r="E89" s="32">
        <v>0</v>
      </c>
      <c r="F89" s="33">
        <v>0</v>
      </c>
      <c r="G89" s="33">
        <f t="shared" si="1"/>
        <v>0</v>
      </c>
      <c r="H89" s="33">
        <v>0</v>
      </c>
      <c r="I89" s="33">
        <v>0</v>
      </c>
      <c r="J89" s="33">
        <v>0</v>
      </c>
      <c r="K89" s="34"/>
    </row>
    <row r="90" spans="1:11" hidden="1" x14ac:dyDescent="0.2">
      <c r="A90" s="53" t="s">
        <v>21</v>
      </c>
      <c r="B90" s="31" t="s">
        <v>7</v>
      </c>
      <c r="C90" s="32">
        <v>0</v>
      </c>
      <c r="D90" s="32">
        <v>0</v>
      </c>
      <c r="E90" s="32">
        <v>0</v>
      </c>
      <c r="F90" s="33">
        <v>0</v>
      </c>
      <c r="G90" s="33">
        <f t="shared" si="1"/>
        <v>0</v>
      </c>
      <c r="H90" s="33">
        <v>0</v>
      </c>
      <c r="I90" s="33">
        <v>0</v>
      </c>
      <c r="J90" s="33">
        <v>0</v>
      </c>
      <c r="K90" s="34"/>
    </row>
    <row r="91" spans="1:11" x14ac:dyDescent="0.2">
      <c r="A91" s="54" t="s">
        <v>211</v>
      </c>
      <c r="B91" s="49" t="s">
        <v>209</v>
      </c>
      <c r="C91" s="32">
        <v>0</v>
      </c>
      <c r="D91" s="32">
        <v>0</v>
      </c>
      <c r="E91" s="32">
        <v>0</v>
      </c>
      <c r="F91" s="33">
        <v>0</v>
      </c>
      <c r="G91" s="33">
        <f t="shared" si="1"/>
        <v>0</v>
      </c>
      <c r="H91" s="33">
        <v>0</v>
      </c>
      <c r="I91" s="33">
        <v>0</v>
      </c>
      <c r="J91" s="33">
        <v>0</v>
      </c>
      <c r="K91" s="34"/>
    </row>
    <row r="92" spans="1:11" x14ac:dyDescent="0.2">
      <c r="A92" s="55" t="s">
        <v>257</v>
      </c>
      <c r="B92" s="49" t="s">
        <v>209</v>
      </c>
      <c r="C92" s="32">
        <v>0</v>
      </c>
      <c r="D92" s="32">
        <v>0</v>
      </c>
      <c r="E92" s="32">
        <v>0</v>
      </c>
      <c r="F92" s="33">
        <v>0</v>
      </c>
      <c r="G92" s="33">
        <f t="shared" si="1"/>
        <v>0</v>
      </c>
      <c r="H92" s="33">
        <v>0</v>
      </c>
      <c r="I92" s="33">
        <v>0</v>
      </c>
      <c r="J92" s="33">
        <v>0</v>
      </c>
      <c r="K92" s="34"/>
    </row>
    <row r="93" spans="1:11" x14ac:dyDescent="0.2">
      <c r="A93" s="54" t="s">
        <v>256</v>
      </c>
      <c r="B93" s="49" t="s">
        <v>209</v>
      </c>
      <c r="C93" s="32">
        <v>0</v>
      </c>
      <c r="D93" s="32">
        <v>95</v>
      </c>
      <c r="E93" s="32">
        <v>0</v>
      </c>
      <c r="F93" s="33">
        <v>0</v>
      </c>
      <c r="G93" s="33">
        <f t="shared" si="1"/>
        <v>-95</v>
      </c>
      <c r="H93" s="33">
        <v>0</v>
      </c>
      <c r="I93" s="33">
        <v>0</v>
      </c>
      <c r="J93" s="33">
        <v>0</v>
      </c>
      <c r="K93" s="34"/>
    </row>
    <row r="94" spans="1:11" x14ac:dyDescent="0.2">
      <c r="A94" s="54" t="s">
        <v>255</v>
      </c>
      <c r="B94" s="49" t="s">
        <v>209</v>
      </c>
      <c r="C94" s="32">
        <v>0</v>
      </c>
      <c r="D94" s="32">
        <v>0</v>
      </c>
      <c r="E94" s="32">
        <v>0</v>
      </c>
      <c r="F94" s="33">
        <v>0</v>
      </c>
      <c r="G94" s="33">
        <f t="shared" si="1"/>
        <v>0</v>
      </c>
      <c r="H94" s="33">
        <v>0</v>
      </c>
      <c r="I94" s="33">
        <v>0</v>
      </c>
      <c r="J94" s="33">
        <v>0</v>
      </c>
      <c r="K94" s="34"/>
    </row>
    <row r="95" spans="1:11" hidden="1" x14ac:dyDescent="0.2">
      <c r="A95" s="52" t="s">
        <v>46</v>
      </c>
      <c r="B95" s="31" t="s">
        <v>7</v>
      </c>
      <c r="C95" s="32">
        <v>0</v>
      </c>
      <c r="D95" s="32">
        <v>0</v>
      </c>
      <c r="E95" s="32">
        <v>0</v>
      </c>
      <c r="F95" s="33">
        <v>0</v>
      </c>
      <c r="G95" s="33">
        <f t="shared" ref="G95:G159" si="2">+F95-D95</f>
        <v>0</v>
      </c>
      <c r="H95" s="33">
        <v>0</v>
      </c>
      <c r="I95" s="33">
        <v>0</v>
      </c>
      <c r="J95" s="33">
        <v>0</v>
      </c>
      <c r="K95" s="34"/>
    </row>
    <row r="96" spans="1:11" hidden="1" x14ac:dyDescent="0.2">
      <c r="A96" s="52" t="s">
        <v>47</v>
      </c>
      <c r="B96" s="31" t="s">
        <v>7</v>
      </c>
      <c r="C96" s="32">
        <v>0</v>
      </c>
      <c r="D96" s="32">
        <v>0</v>
      </c>
      <c r="E96" s="32">
        <v>0</v>
      </c>
      <c r="F96" s="33">
        <v>0</v>
      </c>
      <c r="G96" s="33">
        <f t="shared" si="2"/>
        <v>0</v>
      </c>
      <c r="H96" s="33">
        <v>0</v>
      </c>
      <c r="I96" s="33">
        <v>0</v>
      </c>
      <c r="J96" s="33">
        <v>0</v>
      </c>
      <c r="K96" s="34"/>
    </row>
    <row r="97" spans="1:11" hidden="1" x14ac:dyDescent="0.2">
      <c r="A97" s="52" t="s">
        <v>48</v>
      </c>
      <c r="B97" s="31" t="s">
        <v>7</v>
      </c>
      <c r="C97" s="32">
        <v>0</v>
      </c>
      <c r="D97" s="32">
        <v>0</v>
      </c>
      <c r="E97" s="32">
        <v>0</v>
      </c>
      <c r="F97" s="33">
        <v>0</v>
      </c>
      <c r="G97" s="33">
        <f t="shared" si="2"/>
        <v>0</v>
      </c>
      <c r="H97" s="33">
        <v>0</v>
      </c>
      <c r="I97" s="33">
        <v>0</v>
      </c>
      <c r="J97" s="33">
        <v>0</v>
      </c>
      <c r="K97" s="34"/>
    </row>
    <row r="98" spans="1:11" hidden="1" x14ac:dyDescent="0.2">
      <c r="A98" s="52" t="s">
        <v>49</v>
      </c>
      <c r="B98" s="31" t="s">
        <v>7</v>
      </c>
      <c r="C98" s="32">
        <v>0</v>
      </c>
      <c r="D98" s="32">
        <v>0</v>
      </c>
      <c r="E98" s="32">
        <v>0</v>
      </c>
      <c r="F98" s="33">
        <v>0</v>
      </c>
      <c r="G98" s="33">
        <f t="shared" si="2"/>
        <v>0</v>
      </c>
      <c r="H98" s="33">
        <v>0</v>
      </c>
      <c r="I98" s="33">
        <v>0</v>
      </c>
      <c r="J98" s="33">
        <v>0</v>
      </c>
      <c r="K98" s="34"/>
    </row>
    <row r="99" spans="1:11" hidden="1" x14ac:dyDescent="0.2">
      <c r="A99" s="53" t="s">
        <v>50</v>
      </c>
      <c r="B99" s="31" t="s">
        <v>7</v>
      </c>
      <c r="C99" s="32">
        <v>0</v>
      </c>
      <c r="D99" s="32">
        <v>0</v>
      </c>
      <c r="E99" s="32">
        <v>0</v>
      </c>
      <c r="F99" s="33">
        <v>0</v>
      </c>
      <c r="G99" s="33">
        <f t="shared" si="2"/>
        <v>0</v>
      </c>
      <c r="H99" s="33">
        <v>0</v>
      </c>
      <c r="I99" s="33">
        <v>0</v>
      </c>
      <c r="J99" s="33">
        <v>0</v>
      </c>
      <c r="K99" s="34"/>
    </row>
    <row r="100" spans="1:11" hidden="1" x14ac:dyDescent="0.2">
      <c r="A100" s="53" t="s">
        <v>51</v>
      </c>
      <c r="B100" s="31" t="s">
        <v>7</v>
      </c>
      <c r="C100" s="32">
        <v>0</v>
      </c>
      <c r="D100" s="32">
        <v>0</v>
      </c>
      <c r="E100" s="32">
        <v>0</v>
      </c>
      <c r="F100" s="33">
        <v>0</v>
      </c>
      <c r="G100" s="33">
        <f t="shared" si="2"/>
        <v>0</v>
      </c>
      <c r="H100" s="33">
        <v>0</v>
      </c>
      <c r="I100" s="33">
        <v>0</v>
      </c>
      <c r="J100" s="33">
        <v>0</v>
      </c>
      <c r="K100" s="34"/>
    </row>
    <row r="101" spans="1:11" hidden="1" x14ac:dyDescent="0.2">
      <c r="A101" s="53" t="s">
        <v>52</v>
      </c>
      <c r="B101" s="31" t="s">
        <v>7</v>
      </c>
      <c r="C101" s="32">
        <v>0</v>
      </c>
      <c r="D101" s="32">
        <v>0</v>
      </c>
      <c r="E101" s="32">
        <v>0</v>
      </c>
      <c r="F101" s="33">
        <v>0</v>
      </c>
      <c r="G101" s="33">
        <f t="shared" si="2"/>
        <v>0</v>
      </c>
      <c r="H101" s="33">
        <v>0</v>
      </c>
      <c r="I101" s="33">
        <v>0</v>
      </c>
      <c r="J101" s="33">
        <v>0</v>
      </c>
      <c r="K101" s="34"/>
    </row>
    <row r="102" spans="1:11" x14ac:dyDescent="0.2">
      <c r="A102" s="54" t="s">
        <v>254</v>
      </c>
      <c r="B102" s="49" t="s">
        <v>209</v>
      </c>
      <c r="C102" s="32">
        <v>0</v>
      </c>
      <c r="D102" s="32">
        <v>45</v>
      </c>
      <c r="E102" s="32">
        <v>0</v>
      </c>
      <c r="F102" s="33">
        <v>0</v>
      </c>
      <c r="G102" s="33">
        <f>+F102-D102</f>
        <v>-45</v>
      </c>
      <c r="H102" s="33">
        <v>0</v>
      </c>
      <c r="I102" s="33">
        <v>0</v>
      </c>
      <c r="J102" s="33">
        <v>0</v>
      </c>
      <c r="K102" s="34"/>
    </row>
    <row r="103" spans="1:11" x14ac:dyDescent="0.2">
      <c r="A103" s="54" t="s">
        <v>253</v>
      </c>
      <c r="B103" s="49" t="s">
        <v>209</v>
      </c>
      <c r="C103" s="32">
        <v>0</v>
      </c>
      <c r="D103" s="32">
        <v>372</v>
      </c>
      <c r="E103" s="32">
        <v>0</v>
      </c>
      <c r="F103" s="33">
        <v>0</v>
      </c>
      <c r="G103" s="33">
        <f>+F103-D103</f>
        <v>-372</v>
      </c>
      <c r="H103" s="33">
        <v>0</v>
      </c>
      <c r="I103" s="33">
        <v>0</v>
      </c>
      <c r="J103" s="33">
        <v>0</v>
      </c>
      <c r="K103" s="34"/>
    </row>
    <row r="104" spans="1:11" x14ac:dyDescent="0.2">
      <c r="A104" s="54" t="s">
        <v>252</v>
      </c>
      <c r="B104" s="49" t="s">
        <v>209</v>
      </c>
      <c r="C104" s="32">
        <v>0</v>
      </c>
      <c r="D104" s="32">
        <v>34</v>
      </c>
      <c r="E104" s="32">
        <v>0</v>
      </c>
      <c r="F104" s="33">
        <v>0</v>
      </c>
      <c r="G104" s="33">
        <f t="shared" si="2"/>
        <v>-34</v>
      </c>
      <c r="H104" s="33">
        <v>0</v>
      </c>
      <c r="I104" s="33">
        <v>0</v>
      </c>
      <c r="J104" s="33">
        <v>0</v>
      </c>
      <c r="K104" s="34"/>
    </row>
    <row r="105" spans="1:11" hidden="1" x14ac:dyDescent="0.2">
      <c r="A105" s="53" t="s">
        <v>53</v>
      </c>
      <c r="B105" s="31" t="s">
        <v>7</v>
      </c>
      <c r="C105" s="32">
        <v>0</v>
      </c>
      <c r="D105" s="32">
        <v>0</v>
      </c>
      <c r="E105" s="32">
        <v>0</v>
      </c>
      <c r="F105" s="33">
        <v>0</v>
      </c>
      <c r="G105" s="33">
        <f t="shared" si="2"/>
        <v>0</v>
      </c>
      <c r="H105" s="33">
        <v>0</v>
      </c>
      <c r="I105" s="33">
        <v>0</v>
      </c>
      <c r="J105" s="33">
        <v>0</v>
      </c>
      <c r="K105" s="34"/>
    </row>
    <row r="106" spans="1:11" hidden="1" x14ac:dyDescent="0.2">
      <c r="A106" s="53" t="s">
        <v>54</v>
      </c>
      <c r="B106" s="31" t="s">
        <v>7</v>
      </c>
      <c r="C106" s="32">
        <v>0</v>
      </c>
      <c r="D106" s="32">
        <v>0</v>
      </c>
      <c r="E106" s="32">
        <v>0</v>
      </c>
      <c r="F106" s="33">
        <v>0</v>
      </c>
      <c r="G106" s="33">
        <f t="shared" si="2"/>
        <v>0</v>
      </c>
      <c r="H106" s="33">
        <v>0</v>
      </c>
      <c r="I106" s="33">
        <v>0</v>
      </c>
      <c r="J106" s="33">
        <v>0</v>
      </c>
      <c r="K106" s="34"/>
    </row>
    <row r="107" spans="1:11" hidden="1" x14ac:dyDescent="0.2">
      <c r="A107" s="53" t="s">
        <v>55</v>
      </c>
      <c r="B107" s="31" t="s">
        <v>7</v>
      </c>
      <c r="C107" s="32">
        <v>0</v>
      </c>
      <c r="D107" s="32">
        <v>0</v>
      </c>
      <c r="E107" s="32">
        <v>0</v>
      </c>
      <c r="F107" s="33">
        <v>0</v>
      </c>
      <c r="G107" s="33">
        <f t="shared" si="2"/>
        <v>0</v>
      </c>
      <c r="H107" s="33">
        <v>0</v>
      </c>
      <c r="I107" s="33">
        <v>0</v>
      </c>
      <c r="J107" s="33">
        <v>0</v>
      </c>
      <c r="K107" s="34"/>
    </row>
    <row r="108" spans="1:11" x14ac:dyDescent="0.2">
      <c r="A108" s="54" t="s">
        <v>251</v>
      </c>
      <c r="B108" s="49" t="s">
        <v>209</v>
      </c>
      <c r="C108" s="32">
        <v>1146</v>
      </c>
      <c r="D108" s="32">
        <v>0</v>
      </c>
      <c r="E108" s="32">
        <v>0</v>
      </c>
      <c r="F108" s="33">
        <v>0</v>
      </c>
      <c r="G108" s="33">
        <f t="shared" si="2"/>
        <v>0</v>
      </c>
      <c r="H108" s="33">
        <v>0</v>
      </c>
      <c r="I108" s="33">
        <v>0</v>
      </c>
      <c r="J108" s="33">
        <v>0</v>
      </c>
      <c r="K108" s="34"/>
    </row>
    <row r="109" spans="1:11" hidden="1" x14ac:dyDescent="0.2">
      <c r="A109" s="53" t="s">
        <v>56</v>
      </c>
      <c r="B109" s="31" t="s">
        <v>7</v>
      </c>
      <c r="C109" s="32">
        <v>0</v>
      </c>
      <c r="D109" s="32">
        <v>0</v>
      </c>
      <c r="E109" s="32">
        <v>0</v>
      </c>
      <c r="F109" s="33">
        <v>0</v>
      </c>
      <c r="G109" s="33">
        <f t="shared" si="2"/>
        <v>0</v>
      </c>
      <c r="H109" s="33">
        <v>0</v>
      </c>
      <c r="I109" s="33">
        <v>0</v>
      </c>
      <c r="J109" s="33">
        <v>0</v>
      </c>
      <c r="K109" s="34"/>
    </row>
    <row r="110" spans="1:11" hidden="1" x14ac:dyDescent="0.2">
      <c r="A110" s="53" t="s">
        <v>57</v>
      </c>
      <c r="B110" s="31" t="s">
        <v>7</v>
      </c>
      <c r="C110" s="32">
        <v>0</v>
      </c>
      <c r="D110" s="32">
        <v>0</v>
      </c>
      <c r="E110" s="32">
        <v>0</v>
      </c>
      <c r="F110" s="33">
        <v>0</v>
      </c>
      <c r="G110" s="33">
        <f t="shared" si="2"/>
        <v>0</v>
      </c>
      <c r="H110" s="33">
        <v>0</v>
      </c>
      <c r="I110" s="33">
        <v>0</v>
      </c>
      <c r="J110" s="33">
        <v>0</v>
      </c>
      <c r="K110" s="34"/>
    </row>
    <row r="111" spans="1:11" hidden="1" x14ac:dyDescent="0.2">
      <c r="A111" s="53" t="s">
        <v>58</v>
      </c>
      <c r="B111" s="31" t="s">
        <v>7</v>
      </c>
      <c r="C111" s="32">
        <v>0</v>
      </c>
      <c r="D111" s="32">
        <v>0</v>
      </c>
      <c r="E111" s="32">
        <v>0</v>
      </c>
      <c r="F111" s="33">
        <v>0</v>
      </c>
      <c r="G111" s="33">
        <f t="shared" si="2"/>
        <v>0</v>
      </c>
      <c r="H111" s="33">
        <v>0</v>
      </c>
      <c r="I111" s="33">
        <v>0</v>
      </c>
      <c r="J111" s="33">
        <v>0</v>
      </c>
      <c r="K111" s="34"/>
    </row>
    <row r="112" spans="1:11" hidden="1" x14ac:dyDescent="0.2">
      <c r="A112" s="53" t="s">
        <v>59</v>
      </c>
      <c r="B112" s="31" t="s">
        <v>7</v>
      </c>
      <c r="C112" s="32">
        <v>0</v>
      </c>
      <c r="D112" s="32">
        <v>0</v>
      </c>
      <c r="E112" s="32">
        <v>0</v>
      </c>
      <c r="F112" s="33">
        <v>0</v>
      </c>
      <c r="G112" s="33">
        <f t="shared" si="2"/>
        <v>0</v>
      </c>
      <c r="H112" s="33">
        <v>0</v>
      </c>
      <c r="I112" s="33">
        <v>0</v>
      </c>
      <c r="J112" s="33">
        <v>0</v>
      </c>
      <c r="K112" s="34"/>
    </row>
    <row r="113" spans="1:11" hidden="1" x14ac:dyDescent="0.2">
      <c r="A113" s="53" t="s">
        <v>60</v>
      </c>
      <c r="B113" s="31" t="s">
        <v>7</v>
      </c>
      <c r="C113" s="32">
        <v>0</v>
      </c>
      <c r="D113" s="32">
        <v>0</v>
      </c>
      <c r="E113" s="32">
        <v>0</v>
      </c>
      <c r="F113" s="33">
        <v>0</v>
      </c>
      <c r="G113" s="33">
        <f t="shared" si="2"/>
        <v>0</v>
      </c>
      <c r="H113" s="33">
        <v>0</v>
      </c>
      <c r="I113" s="33">
        <v>0</v>
      </c>
      <c r="J113" s="33">
        <v>0</v>
      </c>
      <c r="K113" s="34"/>
    </row>
    <row r="114" spans="1:11" hidden="1" x14ac:dyDescent="0.2">
      <c r="A114" s="53" t="s">
        <v>61</v>
      </c>
      <c r="B114" s="31" t="s">
        <v>7</v>
      </c>
      <c r="C114" s="32">
        <v>0</v>
      </c>
      <c r="D114" s="32">
        <v>0</v>
      </c>
      <c r="E114" s="32">
        <v>0</v>
      </c>
      <c r="F114" s="33">
        <v>0</v>
      </c>
      <c r="G114" s="33">
        <f t="shared" si="2"/>
        <v>0</v>
      </c>
      <c r="H114" s="33">
        <v>0</v>
      </c>
      <c r="I114" s="33">
        <v>0</v>
      </c>
      <c r="J114" s="33">
        <v>0</v>
      </c>
      <c r="K114" s="34"/>
    </row>
    <row r="115" spans="1:11" hidden="1" x14ac:dyDescent="0.2">
      <c r="A115" s="53" t="s">
        <v>62</v>
      </c>
      <c r="B115" s="31" t="s">
        <v>7</v>
      </c>
      <c r="C115" s="32">
        <v>0</v>
      </c>
      <c r="D115" s="32">
        <v>0</v>
      </c>
      <c r="E115" s="32">
        <v>0</v>
      </c>
      <c r="F115" s="33">
        <v>0</v>
      </c>
      <c r="G115" s="33">
        <f t="shared" si="2"/>
        <v>0</v>
      </c>
      <c r="H115" s="33">
        <v>0</v>
      </c>
      <c r="I115" s="33">
        <v>0</v>
      </c>
      <c r="J115" s="33">
        <v>0</v>
      </c>
      <c r="K115" s="34"/>
    </row>
    <row r="116" spans="1:11" hidden="1" x14ac:dyDescent="0.2">
      <c r="A116" s="53" t="s">
        <v>63</v>
      </c>
      <c r="B116" s="31" t="s">
        <v>7</v>
      </c>
      <c r="C116" s="32">
        <v>0</v>
      </c>
      <c r="D116" s="32">
        <v>0</v>
      </c>
      <c r="E116" s="32">
        <v>0</v>
      </c>
      <c r="F116" s="33">
        <v>0</v>
      </c>
      <c r="G116" s="33">
        <f t="shared" si="2"/>
        <v>0</v>
      </c>
      <c r="H116" s="33">
        <v>0</v>
      </c>
      <c r="I116" s="33">
        <v>0</v>
      </c>
      <c r="J116" s="33">
        <v>0</v>
      </c>
      <c r="K116" s="34"/>
    </row>
    <row r="117" spans="1:11" hidden="1" x14ac:dyDescent="0.2">
      <c r="A117" s="53" t="s">
        <v>64</v>
      </c>
      <c r="B117" s="31" t="s">
        <v>7</v>
      </c>
      <c r="C117" s="32">
        <v>0</v>
      </c>
      <c r="D117" s="32">
        <v>0</v>
      </c>
      <c r="E117" s="32">
        <v>0</v>
      </c>
      <c r="F117" s="33">
        <v>0</v>
      </c>
      <c r="G117" s="33">
        <f t="shared" si="2"/>
        <v>0</v>
      </c>
      <c r="H117" s="33">
        <v>0</v>
      </c>
      <c r="I117" s="33">
        <v>0</v>
      </c>
      <c r="J117" s="33">
        <v>0</v>
      </c>
      <c r="K117" s="34"/>
    </row>
    <row r="118" spans="1:11" hidden="1" x14ac:dyDescent="0.2">
      <c r="A118" s="53" t="s">
        <v>65</v>
      </c>
      <c r="B118" s="31" t="s">
        <v>7</v>
      </c>
      <c r="C118" s="32">
        <v>0</v>
      </c>
      <c r="D118" s="32">
        <v>0</v>
      </c>
      <c r="E118" s="32">
        <v>0</v>
      </c>
      <c r="F118" s="33">
        <v>0</v>
      </c>
      <c r="G118" s="33">
        <f t="shared" si="2"/>
        <v>0</v>
      </c>
      <c r="H118" s="33">
        <v>0</v>
      </c>
      <c r="I118" s="33">
        <v>0</v>
      </c>
      <c r="J118" s="33">
        <v>0</v>
      </c>
      <c r="K118" s="34"/>
    </row>
    <row r="119" spans="1:11" hidden="1" x14ac:dyDescent="0.2">
      <c r="A119" s="53" t="s">
        <v>66</v>
      </c>
      <c r="B119" s="31" t="s">
        <v>7</v>
      </c>
      <c r="C119" s="32">
        <v>0</v>
      </c>
      <c r="D119" s="32">
        <v>0</v>
      </c>
      <c r="E119" s="32">
        <v>0</v>
      </c>
      <c r="F119" s="33">
        <v>0</v>
      </c>
      <c r="G119" s="33">
        <f t="shared" si="2"/>
        <v>0</v>
      </c>
      <c r="H119" s="33">
        <v>0</v>
      </c>
      <c r="I119" s="33">
        <v>0</v>
      </c>
      <c r="J119" s="33">
        <v>0</v>
      </c>
      <c r="K119" s="34"/>
    </row>
    <row r="120" spans="1:11" hidden="1" x14ac:dyDescent="0.2">
      <c r="A120" s="52" t="s">
        <v>67</v>
      </c>
      <c r="B120" s="31" t="s">
        <v>7</v>
      </c>
      <c r="C120" s="32">
        <v>0</v>
      </c>
      <c r="D120" s="32">
        <v>0</v>
      </c>
      <c r="E120" s="32">
        <v>0</v>
      </c>
      <c r="F120" s="33">
        <v>0</v>
      </c>
      <c r="G120" s="33">
        <f t="shared" si="2"/>
        <v>0</v>
      </c>
      <c r="H120" s="33">
        <v>0</v>
      </c>
      <c r="I120" s="33">
        <v>0</v>
      </c>
      <c r="J120" s="33">
        <v>0</v>
      </c>
      <c r="K120" s="34"/>
    </row>
    <row r="121" spans="1:11" hidden="1" x14ac:dyDescent="0.2">
      <c r="A121" s="52" t="s">
        <v>68</v>
      </c>
      <c r="B121" s="31" t="s">
        <v>7</v>
      </c>
      <c r="C121" s="32">
        <v>0</v>
      </c>
      <c r="D121" s="32">
        <v>0</v>
      </c>
      <c r="E121" s="32">
        <v>0</v>
      </c>
      <c r="F121" s="33">
        <v>0</v>
      </c>
      <c r="G121" s="33">
        <f t="shared" si="2"/>
        <v>0</v>
      </c>
      <c r="H121" s="33">
        <v>0</v>
      </c>
      <c r="I121" s="33">
        <v>0</v>
      </c>
      <c r="J121" s="33">
        <v>0</v>
      </c>
      <c r="K121" s="34"/>
    </row>
    <row r="122" spans="1:11" hidden="1" x14ac:dyDescent="0.2">
      <c r="A122" s="53" t="s">
        <v>69</v>
      </c>
      <c r="B122" s="31" t="s">
        <v>7</v>
      </c>
      <c r="C122" s="32">
        <v>0</v>
      </c>
      <c r="D122" s="32">
        <v>0</v>
      </c>
      <c r="E122" s="32">
        <v>0</v>
      </c>
      <c r="F122" s="33">
        <v>0</v>
      </c>
      <c r="G122" s="33">
        <f t="shared" si="2"/>
        <v>0</v>
      </c>
      <c r="H122" s="33">
        <v>0</v>
      </c>
      <c r="I122" s="33">
        <v>0</v>
      </c>
      <c r="J122" s="33">
        <v>0</v>
      </c>
      <c r="K122" s="34"/>
    </row>
    <row r="123" spans="1:11" hidden="1" x14ac:dyDescent="0.2">
      <c r="A123" s="52" t="s">
        <v>70</v>
      </c>
      <c r="B123" s="31" t="s">
        <v>7</v>
      </c>
      <c r="C123" s="32">
        <v>0</v>
      </c>
      <c r="D123" s="32">
        <v>0</v>
      </c>
      <c r="E123" s="32">
        <v>0</v>
      </c>
      <c r="F123" s="33">
        <v>0</v>
      </c>
      <c r="G123" s="33">
        <f t="shared" si="2"/>
        <v>0</v>
      </c>
      <c r="H123" s="33">
        <v>0</v>
      </c>
      <c r="I123" s="33">
        <v>0</v>
      </c>
      <c r="J123" s="33">
        <v>0</v>
      </c>
      <c r="K123" s="34"/>
    </row>
    <row r="124" spans="1:11" hidden="1" x14ac:dyDescent="0.2">
      <c r="A124" s="52" t="s">
        <v>71</v>
      </c>
      <c r="B124" s="31" t="s">
        <v>7</v>
      </c>
      <c r="C124" s="32">
        <v>0</v>
      </c>
      <c r="D124" s="32">
        <v>0</v>
      </c>
      <c r="E124" s="32">
        <v>0</v>
      </c>
      <c r="F124" s="33">
        <v>0</v>
      </c>
      <c r="G124" s="33">
        <f t="shared" si="2"/>
        <v>0</v>
      </c>
      <c r="H124" s="33">
        <v>0</v>
      </c>
      <c r="I124" s="33">
        <v>0</v>
      </c>
      <c r="J124" s="33">
        <v>0</v>
      </c>
      <c r="K124" s="34"/>
    </row>
    <row r="125" spans="1:11" hidden="1" x14ac:dyDescent="0.2">
      <c r="A125" s="53" t="s">
        <v>72</v>
      </c>
      <c r="B125" s="31" t="s">
        <v>7</v>
      </c>
      <c r="C125" s="32">
        <v>0</v>
      </c>
      <c r="D125" s="32">
        <v>0</v>
      </c>
      <c r="E125" s="32">
        <v>0</v>
      </c>
      <c r="F125" s="33">
        <v>0</v>
      </c>
      <c r="G125" s="33">
        <f t="shared" si="2"/>
        <v>0</v>
      </c>
      <c r="H125" s="33">
        <v>0</v>
      </c>
      <c r="I125" s="33">
        <v>0</v>
      </c>
      <c r="J125" s="33">
        <v>0</v>
      </c>
      <c r="K125" s="34"/>
    </row>
    <row r="126" spans="1:11" hidden="1" x14ac:dyDescent="0.2">
      <c r="A126" s="53" t="s">
        <v>73</v>
      </c>
      <c r="B126" s="31" t="s">
        <v>7</v>
      </c>
      <c r="C126" s="32">
        <v>0</v>
      </c>
      <c r="D126" s="32">
        <v>0</v>
      </c>
      <c r="E126" s="32">
        <v>0</v>
      </c>
      <c r="F126" s="33">
        <v>0</v>
      </c>
      <c r="G126" s="33">
        <f t="shared" si="2"/>
        <v>0</v>
      </c>
      <c r="H126" s="33">
        <v>0</v>
      </c>
      <c r="I126" s="33">
        <v>0</v>
      </c>
      <c r="J126" s="33">
        <v>0</v>
      </c>
      <c r="K126" s="34"/>
    </row>
    <row r="127" spans="1:11" hidden="1" x14ac:dyDescent="0.2">
      <c r="A127" s="52" t="s">
        <v>74</v>
      </c>
      <c r="B127" s="31" t="s">
        <v>7</v>
      </c>
      <c r="C127" s="32">
        <v>0</v>
      </c>
      <c r="D127" s="32">
        <v>0</v>
      </c>
      <c r="E127" s="32">
        <v>0</v>
      </c>
      <c r="F127" s="33">
        <v>0</v>
      </c>
      <c r="G127" s="33">
        <f t="shared" si="2"/>
        <v>0</v>
      </c>
      <c r="H127" s="33">
        <v>0</v>
      </c>
      <c r="I127" s="33">
        <v>0</v>
      </c>
      <c r="J127" s="33">
        <v>0</v>
      </c>
      <c r="K127" s="34"/>
    </row>
    <row r="128" spans="1:11" hidden="1" x14ac:dyDescent="0.2">
      <c r="A128" s="53" t="s">
        <v>75</v>
      </c>
      <c r="B128" s="31" t="s">
        <v>7</v>
      </c>
      <c r="C128" s="32">
        <v>0</v>
      </c>
      <c r="D128" s="32">
        <v>0</v>
      </c>
      <c r="E128" s="32">
        <v>0</v>
      </c>
      <c r="F128" s="33">
        <v>0</v>
      </c>
      <c r="G128" s="33">
        <f t="shared" si="2"/>
        <v>0</v>
      </c>
      <c r="H128" s="33">
        <v>0</v>
      </c>
      <c r="I128" s="33">
        <v>0</v>
      </c>
      <c r="J128" s="33">
        <v>0</v>
      </c>
      <c r="K128" s="34"/>
    </row>
    <row r="129" spans="1:11" hidden="1" x14ac:dyDescent="0.2">
      <c r="A129" s="53" t="s">
        <v>76</v>
      </c>
      <c r="B129" s="31" t="s">
        <v>7</v>
      </c>
      <c r="C129" s="32">
        <v>0</v>
      </c>
      <c r="D129" s="32">
        <v>0</v>
      </c>
      <c r="E129" s="32">
        <v>0</v>
      </c>
      <c r="F129" s="33">
        <v>0</v>
      </c>
      <c r="G129" s="33">
        <f t="shared" si="2"/>
        <v>0</v>
      </c>
      <c r="H129" s="33">
        <v>0</v>
      </c>
      <c r="I129" s="33">
        <v>0</v>
      </c>
      <c r="J129" s="33">
        <v>0</v>
      </c>
      <c r="K129" s="34"/>
    </row>
    <row r="130" spans="1:11" hidden="1" x14ac:dyDescent="0.2">
      <c r="A130" s="53" t="s">
        <v>77</v>
      </c>
      <c r="B130" s="31" t="s">
        <v>7</v>
      </c>
      <c r="C130" s="32">
        <v>0</v>
      </c>
      <c r="D130" s="32">
        <v>0</v>
      </c>
      <c r="E130" s="32">
        <v>0</v>
      </c>
      <c r="F130" s="33">
        <v>0</v>
      </c>
      <c r="G130" s="33">
        <f t="shared" si="2"/>
        <v>0</v>
      </c>
      <c r="H130" s="33">
        <v>0</v>
      </c>
      <c r="I130" s="33">
        <v>0</v>
      </c>
      <c r="J130" s="33">
        <v>0</v>
      </c>
      <c r="K130" s="34"/>
    </row>
    <row r="131" spans="1:11" hidden="1" x14ac:dyDescent="0.2">
      <c r="A131" s="53" t="s">
        <v>78</v>
      </c>
      <c r="B131" s="31" t="s">
        <v>7</v>
      </c>
      <c r="C131" s="32">
        <v>0</v>
      </c>
      <c r="D131" s="32">
        <v>0</v>
      </c>
      <c r="E131" s="32">
        <v>0</v>
      </c>
      <c r="F131" s="33">
        <v>0</v>
      </c>
      <c r="G131" s="33">
        <f t="shared" si="2"/>
        <v>0</v>
      </c>
      <c r="H131" s="33">
        <v>0</v>
      </c>
      <c r="I131" s="33">
        <v>0</v>
      </c>
      <c r="J131" s="33">
        <v>0</v>
      </c>
      <c r="K131" s="34"/>
    </row>
    <row r="132" spans="1:11" x14ac:dyDescent="0.2">
      <c r="A132" s="54" t="s">
        <v>250</v>
      </c>
      <c r="B132" s="49" t="s">
        <v>209</v>
      </c>
      <c r="C132" s="32">
        <v>0</v>
      </c>
      <c r="D132" s="32">
        <v>0</v>
      </c>
      <c r="E132" s="32">
        <v>0</v>
      </c>
      <c r="F132" s="33">
        <v>0</v>
      </c>
      <c r="G132" s="33">
        <f t="shared" si="2"/>
        <v>0</v>
      </c>
      <c r="H132" s="33">
        <v>0</v>
      </c>
      <c r="I132" s="33">
        <v>0</v>
      </c>
      <c r="J132" s="33">
        <v>0</v>
      </c>
      <c r="K132" s="34"/>
    </row>
    <row r="133" spans="1:11" hidden="1" x14ac:dyDescent="0.2">
      <c r="A133" s="57" t="s">
        <v>79</v>
      </c>
      <c r="B133" s="31" t="s">
        <v>7</v>
      </c>
      <c r="C133" s="32">
        <v>0</v>
      </c>
      <c r="D133" s="32">
        <v>0</v>
      </c>
      <c r="E133" s="32">
        <v>0</v>
      </c>
      <c r="F133" s="33">
        <v>0</v>
      </c>
      <c r="G133" s="33">
        <f t="shared" si="2"/>
        <v>0</v>
      </c>
      <c r="H133" s="33">
        <v>0</v>
      </c>
      <c r="I133" s="33">
        <v>0</v>
      </c>
      <c r="J133" s="33">
        <v>0</v>
      </c>
      <c r="K133" s="34"/>
    </row>
    <row r="134" spans="1:11" hidden="1" x14ac:dyDescent="0.2">
      <c r="A134" s="52" t="s">
        <v>80</v>
      </c>
      <c r="B134" s="31" t="s">
        <v>7</v>
      </c>
      <c r="C134" s="32">
        <v>0</v>
      </c>
      <c r="D134" s="32">
        <v>0</v>
      </c>
      <c r="E134" s="32">
        <v>0</v>
      </c>
      <c r="F134" s="33">
        <v>0</v>
      </c>
      <c r="G134" s="33">
        <f t="shared" si="2"/>
        <v>0</v>
      </c>
      <c r="H134" s="33">
        <v>0</v>
      </c>
      <c r="I134" s="33">
        <v>0</v>
      </c>
      <c r="J134" s="33">
        <v>0</v>
      </c>
      <c r="K134" s="34"/>
    </row>
    <row r="135" spans="1:11" hidden="1" x14ac:dyDescent="0.2">
      <c r="A135" s="52" t="s">
        <v>81</v>
      </c>
      <c r="B135" s="31" t="s">
        <v>7</v>
      </c>
      <c r="C135" s="32">
        <v>0</v>
      </c>
      <c r="D135" s="32">
        <v>0</v>
      </c>
      <c r="E135" s="32">
        <v>0</v>
      </c>
      <c r="F135" s="33">
        <v>0</v>
      </c>
      <c r="G135" s="33">
        <f t="shared" si="2"/>
        <v>0</v>
      </c>
      <c r="H135" s="33">
        <v>0</v>
      </c>
      <c r="I135" s="33">
        <v>0</v>
      </c>
      <c r="J135" s="33">
        <v>0</v>
      </c>
      <c r="K135" s="34"/>
    </row>
    <row r="136" spans="1:11" hidden="1" x14ac:dyDescent="0.2">
      <c r="A136" s="52" t="s">
        <v>82</v>
      </c>
      <c r="B136" s="31" t="s">
        <v>7</v>
      </c>
      <c r="C136" s="32">
        <v>0</v>
      </c>
      <c r="D136" s="32">
        <v>0</v>
      </c>
      <c r="E136" s="32">
        <v>0</v>
      </c>
      <c r="F136" s="33">
        <v>0</v>
      </c>
      <c r="G136" s="33">
        <f t="shared" si="2"/>
        <v>0</v>
      </c>
      <c r="H136" s="33">
        <v>0</v>
      </c>
      <c r="I136" s="33">
        <v>0</v>
      </c>
      <c r="J136" s="33">
        <v>0</v>
      </c>
      <c r="K136" s="34"/>
    </row>
    <row r="137" spans="1:11" hidden="1" x14ac:dyDescent="0.2">
      <c r="A137" s="52" t="s">
        <v>83</v>
      </c>
      <c r="B137" s="31" t="s">
        <v>7</v>
      </c>
      <c r="C137" s="32">
        <v>0</v>
      </c>
      <c r="D137" s="32">
        <v>0</v>
      </c>
      <c r="E137" s="32">
        <v>0</v>
      </c>
      <c r="F137" s="33">
        <v>0</v>
      </c>
      <c r="G137" s="33">
        <f t="shared" si="2"/>
        <v>0</v>
      </c>
      <c r="H137" s="33">
        <v>0</v>
      </c>
      <c r="I137" s="33">
        <v>0</v>
      </c>
      <c r="J137" s="33">
        <v>0</v>
      </c>
      <c r="K137" s="34"/>
    </row>
    <row r="138" spans="1:11" hidden="1" x14ac:dyDescent="0.2">
      <c r="A138" s="53" t="s">
        <v>84</v>
      </c>
      <c r="B138" s="31" t="s">
        <v>7</v>
      </c>
      <c r="C138" s="32">
        <v>0</v>
      </c>
      <c r="D138" s="32">
        <v>0</v>
      </c>
      <c r="E138" s="32">
        <v>0</v>
      </c>
      <c r="F138" s="33">
        <v>0</v>
      </c>
      <c r="G138" s="33">
        <f t="shared" si="2"/>
        <v>0</v>
      </c>
      <c r="H138" s="33">
        <v>0</v>
      </c>
      <c r="I138" s="33">
        <v>0</v>
      </c>
      <c r="J138" s="33">
        <v>0</v>
      </c>
      <c r="K138" s="34"/>
    </row>
    <row r="139" spans="1:11" hidden="1" x14ac:dyDescent="0.2">
      <c r="A139" s="52" t="s">
        <v>85</v>
      </c>
      <c r="B139" s="31" t="s">
        <v>7</v>
      </c>
      <c r="C139" s="32">
        <v>0</v>
      </c>
      <c r="D139" s="32">
        <v>0</v>
      </c>
      <c r="E139" s="32">
        <v>0</v>
      </c>
      <c r="F139" s="33">
        <v>0</v>
      </c>
      <c r="G139" s="33">
        <f t="shared" si="2"/>
        <v>0</v>
      </c>
      <c r="H139" s="33">
        <v>0</v>
      </c>
      <c r="I139" s="33">
        <v>0</v>
      </c>
      <c r="J139" s="33">
        <v>0</v>
      </c>
      <c r="K139" s="34"/>
    </row>
    <row r="140" spans="1:11" hidden="1" x14ac:dyDescent="0.2">
      <c r="A140" s="52" t="s">
        <v>86</v>
      </c>
      <c r="B140" s="31" t="s">
        <v>7</v>
      </c>
      <c r="C140" s="32">
        <v>0</v>
      </c>
      <c r="D140" s="32">
        <v>0</v>
      </c>
      <c r="E140" s="32">
        <v>0</v>
      </c>
      <c r="F140" s="33">
        <v>0</v>
      </c>
      <c r="G140" s="33">
        <f t="shared" si="2"/>
        <v>0</v>
      </c>
      <c r="H140" s="33">
        <v>0</v>
      </c>
      <c r="I140" s="33">
        <v>0</v>
      </c>
      <c r="J140" s="33">
        <v>0</v>
      </c>
      <c r="K140" s="34"/>
    </row>
    <row r="141" spans="1:11" hidden="1" x14ac:dyDescent="0.2">
      <c r="A141" s="52" t="s">
        <v>87</v>
      </c>
      <c r="B141" s="31" t="s">
        <v>7</v>
      </c>
      <c r="C141" s="32">
        <v>0</v>
      </c>
      <c r="D141" s="32">
        <v>0</v>
      </c>
      <c r="E141" s="32">
        <v>0</v>
      </c>
      <c r="F141" s="33">
        <v>0</v>
      </c>
      <c r="G141" s="33">
        <f t="shared" si="2"/>
        <v>0</v>
      </c>
      <c r="H141" s="33">
        <v>0</v>
      </c>
      <c r="I141" s="33">
        <v>0</v>
      </c>
      <c r="J141" s="33">
        <v>0</v>
      </c>
      <c r="K141" s="34"/>
    </row>
    <row r="142" spans="1:11" hidden="1" x14ac:dyDescent="0.2">
      <c r="A142" s="52" t="s">
        <v>88</v>
      </c>
      <c r="B142" s="31" t="s">
        <v>7</v>
      </c>
      <c r="C142" s="32">
        <v>0</v>
      </c>
      <c r="D142" s="32">
        <v>0</v>
      </c>
      <c r="E142" s="32">
        <v>0</v>
      </c>
      <c r="F142" s="33">
        <v>0</v>
      </c>
      <c r="G142" s="33">
        <f t="shared" si="2"/>
        <v>0</v>
      </c>
      <c r="H142" s="33">
        <v>0</v>
      </c>
      <c r="I142" s="33">
        <v>0</v>
      </c>
      <c r="J142" s="33">
        <v>0</v>
      </c>
      <c r="K142" s="34"/>
    </row>
    <row r="143" spans="1:11" hidden="1" x14ac:dyDescent="0.2">
      <c r="A143" s="52" t="s">
        <v>89</v>
      </c>
      <c r="B143" s="31" t="s">
        <v>7</v>
      </c>
      <c r="C143" s="32">
        <v>0</v>
      </c>
      <c r="D143" s="32">
        <v>0</v>
      </c>
      <c r="E143" s="32">
        <v>0</v>
      </c>
      <c r="F143" s="33">
        <v>0</v>
      </c>
      <c r="G143" s="33">
        <f t="shared" si="2"/>
        <v>0</v>
      </c>
      <c r="H143" s="33">
        <v>0</v>
      </c>
      <c r="I143" s="33">
        <v>0</v>
      </c>
      <c r="J143" s="33">
        <v>0</v>
      </c>
      <c r="K143" s="34"/>
    </row>
    <row r="144" spans="1:11" hidden="1" x14ac:dyDescent="0.2">
      <c r="A144" s="52" t="s">
        <v>90</v>
      </c>
      <c r="B144" s="31" t="s">
        <v>7</v>
      </c>
      <c r="C144" s="32">
        <v>0</v>
      </c>
      <c r="D144" s="32">
        <v>0</v>
      </c>
      <c r="E144" s="32">
        <v>0</v>
      </c>
      <c r="F144" s="33">
        <v>0</v>
      </c>
      <c r="G144" s="33">
        <f t="shared" si="2"/>
        <v>0</v>
      </c>
      <c r="H144" s="33">
        <v>0</v>
      </c>
      <c r="I144" s="33">
        <v>0</v>
      </c>
      <c r="J144" s="33">
        <v>0</v>
      </c>
      <c r="K144" s="34"/>
    </row>
    <row r="145" spans="1:11" hidden="1" x14ac:dyDescent="0.2">
      <c r="A145" s="57" t="s">
        <v>91</v>
      </c>
      <c r="B145" s="31" t="s">
        <v>7</v>
      </c>
      <c r="C145" s="32">
        <v>0</v>
      </c>
      <c r="D145" s="32">
        <v>0</v>
      </c>
      <c r="E145" s="32">
        <v>0</v>
      </c>
      <c r="F145" s="33">
        <v>0</v>
      </c>
      <c r="G145" s="33">
        <f t="shared" si="2"/>
        <v>0</v>
      </c>
      <c r="H145" s="33">
        <v>0</v>
      </c>
      <c r="I145" s="33">
        <v>0</v>
      </c>
      <c r="J145" s="33">
        <v>0</v>
      </c>
      <c r="K145" s="34"/>
    </row>
    <row r="146" spans="1:11" hidden="1" x14ac:dyDescent="0.2">
      <c r="A146" s="52" t="s">
        <v>92</v>
      </c>
      <c r="B146" s="31" t="s">
        <v>7</v>
      </c>
      <c r="C146" s="32">
        <v>0</v>
      </c>
      <c r="D146" s="32">
        <v>0</v>
      </c>
      <c r="E146" s="32">
        <v>0</v>
      </c>
      <c r="F146" s="33">
        <v>0</v>
      </c>
      <c r="G146" s="33">
        <f t="shared" si="2"/>
        <v>0</v>
      </c>
      <c r="H146" s="33">
        <v>0</v>
      </c>
      <c r="I146" s="33">
        <v>0</v>
      </c>
      <c r="J146" s="33">
        <v>0</v>
      </c>
      <c r="K146" s="34"/>
    </row>
    <row r="147" spans="1:11" hidden="1" x14ac:dyDescent="0.2">
      <c r="A147" s="53" t="s">
        <v>93</v>
      </c>
      <c r="B147" s="31" t="s">
        <v>7</v>
      </c>
      <c r="C147" s="32">
        <v>0</v>
      </c>
      <c r="D147" s="32">
        <v>0</v>
      </c>
      <c r="E147" s="32">
        <v>0</v>
      </c>
      <c r="F147" s="33">
        <v>0</v>
      </c>
      <c r="G147" s="33">
        <f t="shared" si="2"/>
        <v>0</v>
      </c>
      <c r="H147" s="33">
        <v>0</v>
      </c>
      <c r="I147" s="33">
        <v>0</v>
      </c>
      <c r="J147" s="33">
        <v>0</v>
      </c>
      <c r="K147" s="34"/>
    </row>
    <row r="148" spans="1:11" hidden="1" x14ac:dyDescent="0.2">
      <c r="A148" s="53" t="s">
        <v>94</v>
      </c>
      <c r="B148" s="31" t="s">
        <v>7</v>
      </c>
      <c r="C148" s="32">
        <v>0</v>
      </c>
      <c r="D148" s="32">
        <v>0</v>
      </c>
      <c r="E148" s="32">
        <v>0</v>
      </c>
      <c r="F148" s="33">
        <v>0</v>
      </c>
      <c r="G148" s="33">
        <f t="shared" si="2"/>
        <v>0</v>
      </c>
      <c r="H148" s="33">
        <v>0</v>
      </c>
      <c r="I148" s="33">
        <v>0</v>
      </c>
      <c r="J148" s="33">
        <v>0</v>
      </c>
      <c r="K148" s="34"/>
    </row>
    <row r="149" spans="1:11" hidden="1" x14ac:dyDescent="0.2">
      <c r="A149" s="53" t="s">
        <v>95</v>
      </c>
      <c r="B149" s="31" t="s">
        <v>7</v>
      </c>
      <c r="C149" s="32">
        <v>0</v>
      </c>
      <c r="D149" s="32">
        <v>0</v>
      </c>
      <c r="E149" s="32">
        <v>0</v>
      </c>
      <c r="F149" s="33">
        <v>0</v>
      </c>
      <c r="G149" s="33">
        <f t="shared" si="2"/>
        <v>0</v>
      </c>
      <c r="H149" s="33">
        <v>0</v>
      </c>
      <c r="I149" s="33">
        <v>0</v>
      </c>
      <c r="J149" s="33">
        <v>0</v>
      </c>
      <c r="K149" s="34"/>
    </row>
    <row r="150" spans="1:11" hidden="1" x14ac:dyDescent="0.2">
      <c r="A150" s="53" t="s">
        <v>96</v>
      </c>
      <c r="B150" s="31" t="s">
        <v>7</v>
      </c>
      <c r="C150" s="32">
        <v>0</v>
      </c>
      <c r="D150" s="32">
        <v>0</v>
      </c>
      <c r="E150" s="32">
        <v>0</v>
      </c>
      <c r="F150" s="33">
        <v>0</v>
      </c>
      <c r="G150" s="33">
        <f t="shared" si="2"/>
        <v>0</v>
      </c>
      <c r="H150" s="33">
        <v>0</v>
      </c>
      <c r="I150" s="33">
        <v>0</v>
      </c>
      <c r="J150" s="33">
        <v>0</v>
      </c>
      <c r="K150" s="34"/>
    </row>
    <row r="151" spans="1:11" hidden="1" x14ac:dyDescent="0.2">
      <c r="A151" s="53" t="s">
        <v>97</v>
      </c>
      <c r="B151" s="31" t="s">
        <v>7</v>
      </c>
      <c r="C151" s="32">
        <v>0</v>
      </c>
      <c r="D151" s="32">
        <v>0</v>
      </c>
      <c r="E151" s="32">
        <v>0</v>
      </c>
      <c r="F151" s="33">
        <v>0</v>
      </c>
      <c r="G151" s="33">
        <f t="shared" si="2"/>
        <v>0</v>
      </c>
      <c r="H151" s="33">
        <v>0</v>
      </c>
      <c r="I151" s="33">
        <v>0</v>
      </c>
      <c r="J151" s="33">
        <v>0</v>
      </c>
      <c r="K151" s="34"/>
    </row>
    <row r="152" spans="1:11" hidden="1" x14ac:dyDescent="0.2">
      <c r="A152" s="53" t="s">
        <v>98</v>
      </c>
      <c r="B152" s="31" t="s">
        <v>7</v>
      </c>
      <c r="C152" s="32">
        <v>0</v>
      </c>
      <c r="D152" s="32">
        <v>0</v>
      </c>
      <c r="E152" s="32">
        <v>0</v>
      </c>
      <c r="F152" s="33">
        <v>0</v>
      </c>
      <c r="G152" s="33">
        <f t="shared" si="2"/>
        <v>0</v>
      </c>
      <c r="H152" s="33">
        <v>0</v>
      </c>
      <c r="I152" s="33">
        <v>0</v>
      </c>
      <c r="J152" s="33">
        <v>0</v>
      </c>
      <c r="K152" s="34"/>
    </row>
    <row r="153" spans="1:11" hidden="1" x14ac:dyDescent="0.2">
      <c r="A153" s="53" t="s">
        <v>99</v>
      </c>
      <c r="B153" s="31" t="s">
        <v>7</v>
      </c>
      <c r="C153" s="32">
        <v>0</v>
      </c>
      <c r="D153" s="32">
        <v>0</v>
      </c>
      <c r="E153" s="32">
        <v>0</v>
      </c>
      <c r="F153" s="33">
        <v>0</v>
      </c>
      <c r="G153" s="33">
        <f t="shared" si="2"/>
        <v>0</v>
      </c>
      <c r="H153" s="33">
        <v>0</v>
      </c>
      <c r="I153" s="33">
        <v>0</v>
      </c>
      <c r="J153" s="33">
        <v>0</v>
      </c>
      <c r="K153" s="34"/>
    </row>
    <row r="154" spans="1:11" hidden="1" x14ac:dyDescent="0.2">
      <c r="A154" s="53" t="s">
        <v>100</v>
      </c>
      <c r="B154" s="31" t="s">
        <v>7</v>
      </c>
      <c r="C154" s="32">
        <v>0</v>
      </c>
      <c r="D154" s="32">
        <v>0</v>
      </c>
      <c r="E154" s="32">
        <v>0</v>
      </c>
      <c r="F154" s="33">
        <v>0</v>
      </c>
      <c r="G154" s="33">
        <f t="shared" si="2"/>
        <v>0</v>
      </c>
      <c r="H154" s="33">
        <v>0</v>
      </c>
      <c r="I154" s="33">
        <v>0</v>
      </c>
      <c r="J154" s="33">
        <v>0</v>
      </c>
      <c r="K154" s="34"/>
    </row>
    <row r="155" spans="1:11" hidden="1" x14ac:dyDescent="0.2">
      <c r="A155" s="53" t="s">
        <v>101</v>
      </c>
      <c r="B155" s="31" t="s">
        <v>7</v>
      </c>
      <c r="C155" s="32">
        <v>0</v>
      </c>
      <c r="D155" s="32">
        <v>0</v>
      </c>
      <c r="E155" s="32">
        <v>0</v>
      </c>
      <c r="F155" s="33">
        <v>0</v>
      </c>
      <c r="G155" s="33">
        <f t="shared" si="2"/>
        <v>0</v>
      </c>
      <c r="H155" s="33">
        <v>0</v>
      </c>
      <c r="I155" s="33">
        <v>0</v>
      </c>
      <c r="J155" s="33">
        <v>0</v>
      </c>
      <c r="K155" s="34"/>
    </row>
    <row r="156" spans="1:11" hidden="1" x14ac:dyDescent="0.2">
      <c r="A156" s="52" t="s">
        <v>21</v>
      </c>
      <c r="B156" s="31" t="s">
        <v>7</v>
      </c>
      <c r="C156" s="32">
        <v>0</v>
      </c>
      <c r="D156" s="32">
        <v>0</v>
      </c>
      <c r="E156" s="32">
        <v>0</v>
      </c>
      <c r="F156" s="33">
        <v>0</v>
      </c>
      <c r="G156" s="33">
        <f t="shared" si="2"/>
        <v>0</v>
      </c>
      <c r="H156" s="33">
        <v>0</v>
      </c>
      <c r="I156" s="33">
        <v>0</v>
      </c>
      <c r="J156" s="33">
        <v>0</v>
      </c>
      <c r="K156" s="34"/>
    </row>
    <row r="157" spans="1:11" hidden="1" x14ac:dyDescent="0.2">
      <c r="A157" s="52" t="s">
        <v>21</v>
      </c>
      <c r="B157" s="31" t="s">
        <v>7</v>
      </c>
      <c r="C157" s="32">
        <v>0</v>
      </c>
      <c r="D157" s="32">
        <v>0</v>
      </c>
      <c r="E157" s="32">
        <v>0</v>
      </c>
      <c r="F157" s="33">
        <v>0</v>
      </c>
      <c r="G157" s="33">
        <f t="shared" si="2"/>
        <v>0</v>
      </c>
      <c r="H157" s="33">
        <v>0</v>
      </c>
      <c r="I157" s="33">
        <v>0</v>
      </c>
      <c r="J157" s="33">
        <v>0</v>
      </c>
      <c r="K157" s="34"/>
    </row>
    <row r="158" spans="1:11" hidden="1" x14ac:dyDescent="0.2">
      <c r="A158" s="52" t="s">
        <v>102</v>
      </c>
      <c r="B158" s="31" t="s">
        <v>7</v>
      </c>
      <c r="C158" s="32">
        <v>0</v>
      </c>
      <c r="D158" s="32">
        <v>0</v>
      </c>
      <c r="E158" s="32">
        <v>0</v>
      </c>
      <c r="F158" s="33">
        <v>0</v>
      </c>
      <c r="G158" s="33">
        <f t="shared" si="2"/>
        <v>0</v>
      </c>
      <c r="H158" s="33">
        <v>0</v>
      </c>
      <c r="I158" s="33">
        <v>0</v>
      </c>
      <c r="J158" s="33">
        <v>0</v>
      </c>
      <c r="K158" s="34"/>
    </row>
    <row r="159" spans="1:11" hidden="1" x14ac:dyDescent="0.2">
      <c r="A159" s="53" t="s">
        <v>103</v>
      </c>
      <c r="B159" s="31" t="s">
        <v>7</v>
      </c>
      <c r="C159" s="32">
        <v>0</v>
      </c>
      <c r="D159" s="32">
        <v>0</v>
      </c>
      <c r="E159" s="32">
        <v>0</v>
      </c>
      <c r="F159" s="33">
        <v>0</v>
      </c>
      <c r="G159" s="33">
        <f t="shared" si="2"/>
        <v>0</v>
      </c>
      <c r="H159" s="33">
        <v>0</v>
      </c>
      <c r="I159" s="33">
        <v>0</v>
      </c>
      <c r="J159" s="33">
        <v>0</v>
      </c>
      <c r="K159" s="34"/>
    </row>
    <row r="160" spans="1:11" hidden="1" x14ac:dyDescent="0.2">
      <c r="A160" s="53" t="s">
        <v>104</v>
      </c>
      <c r="B160" s="31" t="s">
        <v>7</v>
      </c>
      <c r="C160" s="32">
        <v>0</v>
      </c>
      <c r="D160" s="32">
        <v>0</v>
      </c>
      <c r="E160" s="32">
        <v>0</v>
      </c>
      <c r="F160" s="33">
        <v>0</v>
      </c>
      <c r="G160" s="33">
        <f t="shared" ref="G160:G223" si="3">+F160-D160</f>
        <v>0</v>
      </c>
      <c r="H160" s="33">
        <v>0</v>
      </c>
      <c r="I160" s="33">
        <v>0</v>
      </c>
      <c r="J160" s="33">
        <v>0</v>
      </c>
      <c r="K160" s="34"/>
    </row>
    <row r="161" spans="1:11" hidden="1" x14ac:dyDescent="0.2">
      <c r="A161" s="53" t="s">
        <v>105</v>
      </c>
      <c r="B161" s="31" t="s">
        <v>7</v>
      </c>
      <c r="C161" s="32">
        <v>0</v>
      </c>
      <c r="D161" s="32">
        <v>0</v>
      </c>
      <c r="E161" s="32">
        <v>0</v>
      </c>
      <c r="F161" s="33">
        <v>0</v>
      </c>
      <c r="G161" s="33">
        <f t="shared" si="3"/>
        <v>0</v>
      </c>
      <c r="H161" s="33">
        <v>0</v>
      </c>
      <c r="I161" s="33">
        <v>0</v>
      </c>
      <c r="J161" s="33">
        <v>0</v>
      </c>
      <c r="K161" s="34"/>
    </row>
    <row r="162" spans="1:11" hidden="1" x14ac:dyDescent="0.2">
      <c r="A162" s="52" t="s">
        <v>21</v>
      </c>
      <c r="B162" s="31" t="s">
        <v>7</v>
      </c>
      <c r="C162" s="32">
        <v>0</v>
      </c>
      <c r="D162" s="32">
        <v>0</v>
      </c>
      <c r="E162" s="32">
        <v>0</v>
      </c>
      <c r="F162" s="33">
        <v>0</v>
      </c>
      <c r="G162" s="33">
        <f t="shared" si="3"/>
        <v>0</v>
      </c>
      <c r="H162" s="33">
        <v>0</v>
      </c>
      <c r="I162" s="33">
        <v>0</v>
      </c>
      <c r="J162" s="33">
        <v>0</v>
      </c>
      <c r="K162" s="34"/>
    </row>
    <row r="163" spans="1:11" hidden="1" x14ac:dyDescent="0.2">
      <c r="A163" s="52" t="s">
        <v>106</v>
      </c>
      <c r="B163" s="31" t="s">
        <v>7</v>
      </c>
      <c r="C163" s="32">
        <v>0</v>
      </c>
      <c r="D163" s="32">
        <v>0</v>
      </c>
      <c r="E163" s="32">
        <v>0</v>
      </c>
      <c r="F163" s="33">
        <v>0</v>
      </c>
      <c r="G163" s="33">
        <f t="shared" si="3"/>
        <v>0</v>
      </c>
      <c r="H163" s="33">
        <v>0</v>
      </c>
      <c r="I163" s="33">
        <v>0</v>
      </c>
      <c r="J163" s="33">
        <v>0</v>
      </c>
      <c r="K163" s="34"/>
    </row>
    <row r="164" spans="1:11" hidden="1" x14ac:dyDescent="0.2">
      <c r="A164" s="52" t="s">
        <v>21</v>
      </c>
      <c r="B164" s="31" t="s">
        <v>7</v>
      </c>
      <c r="C164" s="32">
        <v>0</v>
      </c>
      <c r="D164" s="32">
        <v>0</v>
      </c>
      <c r="E164" s="32">
        <v>0</v>
      </c>
      <c r="F164" s="33">
        <v>0</v>
      </c>
      <c r="G164" s="33">
        <f t="shared" si="3"/>
        <v>0</v>
      </c>
      <c r="H164" s="33">
        <v>0</v>
      </c>
      <c r="I164" s="33">
        <v>0</v>
      </c>
      <c r="J164" s="33">
        <v>0</v>
      </c>
      <c r="K164" s="34"/>
    </row>
    <row r="165" spans="1:11" hidden="1" x14ac:dyDescent="0.2">
      <c r="A165" s="52" t="s">
        <v>21</v>
      </c>
      <c r="B165" s="31" t="s">
        <v>7</v>
      </c>
      <c r="C165" s="32">
        <v>0</v>
      </c>
      <c r="D165" s="32">
        <v>0</v>
      </c>
      <c r="E165" s="32">
        <v>0</v>
      </c>
      <c r="F165" s="33">
        <v>0</v>
      </c>
      <c r="G165" s="33">
        <f t="shared" si="3"/>
        <v>0</v>
      </c>
      <c r="H165" s="33">
        <v>0</v>
      </c>
      <c r="I165" s="33">
        <v>0</v>
      </c>
      <c r="J165" s="33">
        <v>0</v>
      </c>
      <c r="K165" s="34"/>
    </row>
    <row r="166" spans="1:11" x14ac:dyDescent="0.2">
      <c r="A166" s="55" t="s">
        <v>249</v>
      </c>
      <c r="B166" s="49" t="s">
        <v>209</v>
      </c>
      <c r="C166" s="32">
        <v>0</v>
      </c>
      <c r="D166" s="32">
        <v>0</v>
      </c>
      <c r="E166" s="32">
        <v>0</v>
      </c>
      <c r="F166" s="33">
        <v>0</v>
      </c>
      <c r="G166" s="33">
        <f t="shared" si="3"/>
        <v>0</v>
      </c>
      <c r="H166" s="33">
        <v>0</v>
      </c>
      <c r="I166" s="33">
        <v>0</v>
      </c>
      <c r="J166" s="33">
        <v>0</v>
      </c>
      <c r="K166" s="34"/>
    </row>
    <row r="167" spans="1:11" hidden="1" x14ac:dyDescent="0.2">
      <c r="A167" s="52" t="s">
        <v>107</v>
      </c>
      <c r="B167" s="31" t="s">
        <v>7</v>
      </c>
      <c r="C167" s="32">
        <v>0</v>
      </c>
      <c r="D167" s="32">
        <v>0</v>
      </c>
      <c r="E167" s="32">
        <v>0</v>
      </c>
      <c r="F167" s="33">
        <v>0</v>
      </c>
      <c r="G167" s="33">
        <f t="shared" si="3"/>
        <v>0</v>
      </c>
      <c r="H167" s="33">
        <v>0</v>
      </c>
      <c r="I167" s="33">
        <v>0</v>
      </c>
      <c r="J167" s="33">
        <v>0</v>
      </c>
      <c r="K167" s="34"/>
    </row>
    <row r="168" spans="1:11" hidden="1" x14ac:dyDescent="0.2">
      <c r="A168" s="53" t="s">
        <v>108</v>
      </c>
      <c r="B168" s="31" t="s">
        <v>7</v>
      </c>
      <c r="C168" s="32">
        <v>0</v>
      </c>
      <c r="D168" s="32">
        <v>0</v>
      </c>
      <c r="E168" s="32">
        <v>0</v>
      </c>
      <c r="F168" s="33">
        <v>0</v>
      </c>
      <c r="G168" s="33">
        <f t="shared" si="3"/>
        <v>0</v>
      </c>
      <c r="H168" s="33">
        <v>0</v>
      </c>
      <c r="I168" s="33">
        <v>0</v>
      </c>
      <c r="J168" s="33">
        <v>0</v>
      </c>
      <c r="K168" s="34"/>
    </row>
    <row r="169" spans="1:11" hidden="1" x14ac:dyDescent="0.2">
      <c r="A169" s="53" t="s">
        <v>109</v>
      </c>
      <c r="B169" s="31" t="s">
        <v>7</v>
      </c>
      <c r="C169" s="32">
        <v>0</v>
      </c>
      <c r="D169" s="32">
        <v>0</v>
      </c>
      <c r="E169" s="32">
        <v>0</v>
      </c>
      <c r="F169" s="33">
        <v>0</v>
      </c>
      <c r="G169" s="33">
        <f t="shared" si="3"/>
        <v>0</v>
      </c>
      <c r="H169" s="33">
        <v>0</v>
      </c>
      <c r="I169" s="33">
        <v>0</v>
      </c>
      <c r="J169" s="33">
        <v>0</v>
      </c>
      <c r="K169" s="34"/>
    </row>
    <row r="170" spans="1:11" hidden="1" x14ac:dyDescent="0.2">
      <c r="A170" s="53" t="s">
        <v>110</v>
      </c>
      <c r="B170" s="31" t="s">
        <v>7</v>
      </c>
      <c r="C170" s="32">
        <v>0</v>
      </c>
      <c r="D170" s="32">
        <v>0</v>
      </c>
      <c r="E170" s="32">
        <v>0</v>
      </c>
      <c r="F170" s="33">
        <v>0</v>
      </c>
      <c r="G170" s="33">
        <f t="shared" si="3"/>
        <v>0</v>
      </c>
      <c r="H170" s="33">
        <v>0</v>
      </c>
      <c r="I170" s="33">
        <v>0</v>
      </c>
      <c r="J170" s="33">
        <v>0</v>
      </c>
      <c r="K170" s="34"/>
    </row>
    <row r="171" spans="1:11" hidden="1" x14ac:dyDescent="0.2">
      <c r="A171" s="53" t="s">
        <v>111</v>
      </c>
      <c r="B171" s="31" t="s">
        <v>7</v>
      </c>
      <c r="C171" s="32">
        <v>0</v>
      </c>
      <c r="D171" s="32">
        <v>0</v>
      </c>
      <c r="E171" s="32">
        <v>0</v>
      </c>
      <c r="F171" s="33">
        <v>0</v>
      </c>
      <c r="G171" s="33">
        <f t="shared" si="3"/>
        <v>0</v>
      </c>
      <c r="H171" s="33">
        <v>0</v>
      </c>
      <c r="I171" s="33">
        <v>0</v>
      </c>
      <c r="J171" s="33">
        <v>0</v>
      </c>
      <c r="K171" s="34"/>
    </row>
    <row r="172" spans="1:11" hidden="1" x14ac:dyDescent="0.2">
      <c r="A172" s="53" t="s">
        <v>112</v>
      </c>
      <c r="B172" s="31" t="s">
        <v>7</v>
      </c>
      <c r="C172" s="32">
        <v>0</v>
      </c>
      <c r="D172" s="32">
        <v>0</v>
      </c>
      <c r="E172" s="32">
        <v>0</v>
      </c>
      <c r="F172" s="33">
        <v>0</v>
      </c>
      <c r="G172" s="33">
        <f t="shared" si="3"/>
        <v>0</v>
      </c>
      <c r="H172" s="33">
        <v>0</v>
      </c>
      <c r="I172" s="33">
        <v>0</v>
      </c>
      <c r="J172" s="33">
        <v>0</v>
      </c>
      <c r="K172" s="34"/>
    </row>
    <row r="173" spans="1:11" hidden="1" x14ac:dyDescent="0.2">
      <c r="A173" s="53" t="s">
        <v>113</v>
      </c>
      <c r="B173" s="31" t="s">
        <v>7</v>
      </c>
      <c r="C173" s="32">
        <v>0</v>
      </c>
      <c r="D173" s="32">
        <v>0</v>
      </c>
      <c r="E173" s="32">
        <v>0</v>
      </c>
      <c r="F173" s="33">
        <v>0</v>
      </c>
      <c r="G173" s="33">
        <f t="shared" si="3"/>
        <v>0</v>
      </c>
      <c r="H173" s="33">
        <v>0</v>
      </c>
      <c r="I173" s="33">
        <v>0</v>
      </c>
      <c r="J173" s="33">
        <v>0</v>
      </c>
      <c r="K173" s="34"/>
    </row>
    <row r="174" spans="1:11" hidden="1" x14ac:dyDescent="0.2">
      <c r="A174" s="53" t="s">
        <v>114</v>
      </c>
      <c r="B174" s="31" t="s">
        <v>7</v>
      </c>
      <c r="C174" s="32">
        <v>0</v>
      </c>
      <c r="D174" s="32">
        <v>0</v>
      </c>
      <c r="E174" s="32">
        <v>0</v>
      </c>
      <c r="F174" s="33">
        <v>0</v>
      </c>
      <c r="G174" s="33">
        <f t="shared" si="3"/>
        <v>0</v>
      </c>
      <c r="H174" s="33">
        <v>0</v>
      </c>
      <c r="I174" s="33">
        <v>0</v>
      </c>
      <c r="J174" s="33">
        <v>0</v>
      </c>
      <c r="K174" s="34"/>
    </row>
    <row r="175" spans="1:11" hidden="1" x14ac:dyDescent="0.2">
      <c r="A175" s="53" t="s">
        <v>115</v>
      </c>
      <c r="B175" s="31" t="s">
        <v>7</v>
      </c>
      <c r="C175" s="32">
        <v>0</v>
      </c>
      <c r="D175" s="32">
        <v>0</v>
      </c>
      <c r="E175" s="32">
        <v>0</v>
      </c>
      <c r="F175" s="33">
        <v>0</v>
      </c>
      <c r="G175" s="33">
        <f t="shared" si="3"/>
        <v>0</v>
      </c>
      <c r="H175" s="33">
        <v>0</v>
      </c>
      <c r="I175" s="33">
        <v>0</v>
      </c>
      <c r="J175" s="33">
        <v>0</v>
      </c>
      <c r="K175" s="34"/>
    </row>
    <row r="176" spans="1:11" hidden="1" x14ac:dyDescent="0.2">
      <c r="A176" s="53" t="s">
        <v>116</v>
      </c>
      <c r="B176" s="31" t="s">
        <v>7</v>
      </c>
      <c r="C176" s="32">
        <v>0</v>
      </c>
      <c r="D176" s="32">
        <v>0</v>
      </c>
      <c r="E176" s="32">
        <v>0</v>
      </c>
      <c r="F176" s="33">
        <v>0</v>
      </c>
      <c r="G176" s="33">
        <f t="shared" si="3"/>
        <v>0</v>
      </c>
      <c r="H176" s="33">
        <v>0</v>
      </c>
      <c r="I176" s="33">
        <v>0</v>
      </c>
      <c r="J176" s="33">
        <v>0</v>
      </c>
      <c r="K176" s="34"/>
    </row>
    <row r="177" spans="1:11" hidden="1" x14ac:dyDescent="0.2">
      <c r="A177" s="52" t="s">
        <v>117</v>
      </c>
      <c r="B177" s="31" t="s">
        <v>7</v>
      </c>
      <c r="C177" s="32">
        <v>0</v>
      </c>
      <c r="D177" s="32">
        <v>0</v>
      </c>
      <c r="E177" s="32">
        <v>0</v>
      </c>
      <c r="F177" s="33">
        <v>0</v>
      </c>
      <c r="G177" s="33">
        <f t="shared" si="3"/>
        <v>0</v>
      </c>
      <c r="H177" s="33">
        <v>0</v>
      </c>
      <c r="I177" s="33">
        <v>0</v>
      </c>
      <c r="J177" s="33">
        <v>0</v>
      </c>
      <c r="K177" s="34"/>
    </row>
    <row r="178" spans="1:11" hidden="1" x14ac:dyDescent="0.2">
      <c r="A178" s="52" t="s">
        <v>118</v>
      </c>
      <c r="B178" s="31" t="s">
        <v>7</v>
      </c>
      <c r="C178" s="32">
        <v>0</v>
      </c>
      <c r="D178" s="32">
        <v>0</v>
      </c>
      <c r="E178" s="32">
        <v>0</v>
      </c>
      <c r="F178" s="33">
        <v>0</v>
      </c>
      <c r="G178" s="33">
        <f t="shared" si="3"/>
        <v>0</v>
      </c>
      <c r="H178" s="33">
        <v>0</v>
      </c>
      <c r="I178" s="33">
        <v>0</v>
      </c>
      <c r="J178" s="33">
        <v>0</v>
      </c>
      <c r="K178" s="34"/>
    </row>
    <row r="179" spans="1:11" hidden="1" x14ac:dyDescent="0.2">
      <c r="A179" s="53" t="s">
        <v>119</v>
      </c>
      <c r="B179" s="31" t="s">
        <v>7</v>
      </c>
      <c r="C179" s="32">
        <v>0</v>
      </c>
      <c r="D179" s="32">
        <v>0</v>
      </c>
      <c r="E179" s="32">
        <v>0</v>
      </c>
      <c r="F179" s="33">
        <v>0</v>
      </c>
      <c r="G179" s="33">
        <f t="shared" si="3"/>
        <v>0</v>
      </c>
      <c r="H179" s="33">
        <v>0</v>
      </c>
      <c r="I179" s="33">
        <v>0</v>
      </c>
      <c r="J179" s="33">
        <v>0</v>
      </c>
      <c r="K179" s="34"/>
    </row>
    <row r="180" spans="1:11" hidden="1" x14ac:dyDescent="0.2">
      <c r="A180" s="53" t="s">
        <v>120</v>
      </c>
      <c r="B180" s="31" t="s">
        <v>7</v>
      </c>
      <c r="C180" s="32">
        <v>0</v>
      </c>
      <c r="D180" s="32">
        <v>0</v>
      </c>
      <c r="E180" s="32">
        <v>0</v>
      </c>
      <c r="F180" s="33">
        <v>0</v>
      </c>
      <c r="G180" s="33">
        <f t="shared" si="3"/>
        <v>0</v>
      </c>
      <c r="H180" s="33">
        <v>0</v>
      </c>
      <c r="I180" s="33">
        <v>0</v>
      </c>
      <c r="J180" s="33">
        <v>0</v>
      </c>
      <c r="K180" s="34"/>
    </row>
    <row r="181" spans="1:11" hidden="1" x14ac:dyDescent="0.2">
      <c r="A181" s="53" t="s">
        <v>121</v>
      </c>
      <c r="B181" s="31" t="s">
        <v>7</v>
      </c>
      <c r="C181" s="32">
        <v>0</v>
      </c>
      <c r="D181" s="32">
        <v>0</v>
      </c>
      <c r="E181" s="32">
        <v>0</v>
      </c>
      <c r="F181" s="33">
        <v>0</v>
      </c>
      <c r="G181" s="33">
        <f t="shared" si="3"/>
        <v>0</v>
      </c>
      <c r="H181" s="33">
        <v>0</v>
      </c>
      <c r="I181" s="33">
        <v>0</v>
      </c>
      <c r="J181" s="33">
        <v>0</v>
      </c>
      <c r="K181" s="34"/>
    </row>
    <row r="182" spans="1:11" hidden="1" x14ac:dyDescent="0.2">
      <c r="A182" s="53" t="s">
        <v>122</v>
      </c>
      <c r="B182" s="31" t="s">
        <v>7</v>
      </c>
      <c r="C182" s="32">
        <v>0</v>
      </c>
      <c r="D182" s="32">
        <v>0</v>
      </c>
      <c r="E182" s="32">
        <v>0</v>
      </c>
      <c r="F182" s="33">
        <v>0</v>
      </c>
      <c r="G182" s="33">
        <f t="shared" si="3"/>
        <v>0</v>
      </c>
      <c r="H182" s="33">
        <v>0</v>
      </c>
      <c r="I182" s="33">
        <v>0</v>
      </c>
      <c r="J182" s="33">
        <v>0</v>
      </c>
      <c r="K182" s="34"/>
    </row>
    <row r="183" spans="1:11" hidden="1" x14ac:dyDescent="0.2">
      <c r="A183" s="53" t="s">
        <v>123</v>
      </c>
      <c r="B183" s="31" t="s">
        <v>7</v>
      </c>
      <c r="C183" s="32">
        <v>0</v>
      </c>
      <c r="D183" s="32">
        <v>0</v>
      </c>
      <c r="E183" s="32">
        <v>0</v>
      </c>
      <c r="F183" s="33">
        <v>0</v>
      </c>
      <c r="G183" s="33">
        <f t="shared" si="3"/>
        <v>0</v>
      </c>
      <c r="H183" s="33">
        <v>0</v>
      </c>
      <c r="I183" s="33">
        <v>0</v>
      </c>
      <c r="J183" s="33">
        <v>0</v>
      </c>
      <c r="K183" s="34"/>
    </row>
    <row r="184" spans="1:11" hidden="1" x14ac:dyDescent="0.2">
      <c r="A184" s="53" t="s">
        <v>124</v>
      </c>
      <c r="B184" s="31" t="s">
        <v>7</v>
      </c>
      <c r="C184" s="32">
        <v>0</v>
      </c>
      <c r="D184" s="32">
        <v>0</v>
      </c>
      <c r="E184" s="32">
        <v>0</v>
      </c>
      <c r="F184" s="33">
        <v>0</v>
      </c>
      <c r="G184" s="33">
        <f t="shared" si="3"/>
        <v>0</v>
      </c>
      <c r="H184" s="33">
        <v>0</v>
      </c>
      <c r="I184" s="33">
        <v>0</v>
      </c>
      <c r="J184" s="33">
        <v>0</v>
      </c>
      <c r="K184" s="34"/>
    </row>
    <row r="185" spans="1:11" hidden="1" x14ac:dyDescent="0.2">
      <c r="A185" s="53" t="s">
        <v>125</v>
      </c>
      <c r="B185" s="31" t="s">
        <v>7</v>
      </c>
      <c r="C185" s="32">
        <v>0</v>
      </c>
      <c r="D185" s="32">
        <v>0</v>
      </c>
      <c r="E185" s="32">
        <v>0</v>
      </c>
      <c r="F185" s="33">
        <v>0</v>
      </c>
      <c r="G185" s="33">
        <f t="shared" si="3"/>
        <v>0</v>
      </c>
      <c r="H185" s="33">
        <v>0</v>
      </c>
      <c r="I185" s="33">
        <v>0</v>
      </c>
      <c r="J185" s="33">
        <v>0</v>
      </c>
      <c r="K185" s="34"/>
    </row>
    <row r="186" spans="1:11" hidden="1" x14ac:dyDescent="0.2">
      <c r="A186" s="52" t="s">
        <v>126</v>
      </c>
      <c r="B186" s="31" t="s">
        <v>7</v>
      </c>
      <c r="C186" s="32">
        <v>0</v>
      </c>
      <c r="D186" s="32">
        <v>0</v>
      </c>
      <c r="E186" s="32">
        <v>0</v>
      </c>
      <c r="F186" s="33">
        <v>0</v>
      </c>
      <c r="G186" s="33">
        <f t="shared" si="3"/>
        <v>0</v>
      </c>
      <c r="H186" s="33">
        <v>0</v>
      </c>
      <c r="I186" s="33">
        <v>0</v>
      </c>
      <c r="J186" s="33">
        <v>0</v>
      </c>
      <c r="K186" s="34"/>
    </row>
    <row r="187" spans="1:11" hidden="1" x14ac:dyDescent="0.2">
      <c r="A187" s="52" t="s">
        <v>127</v>
      </c>
      <c r="B187" s="31" t="s">
        <v>7</v>
      </c>
      <c r="C187" s="32">
        <v>0</v>
      </c>
      <c r="D187" s="32">
        <v>0</v>
      </c>
      <c r="E187" s="32">
        <v>0</v>
      </c>
      <c r="F187" s="33">
        <v>0</v>
      </c>
      <c r="G187" s="33">
        <f t="shared" si="3"/>
        <v>0</v>
      </c>
      <c r="H187" s="33">
        <v>0</v>
      </c>
      <c r="I187" s="33">
        <v>0</v>
      </c>
      <c r="J187" s="33">
        <v>0</v>
      </c>
      <c r="K187" s="34"/>
    </row>
    <row r="188" spans="1:11" hidden="1" x14ac:dyDescent="0.2">
      <c r="A188" s="53" t="s">
        <v>128</v>
      </c>
      <c r="B188" s="31" t="s">
        <v>7</v>
      </c>
      <c r="C188" s="32">
        <v>0</v>
      </c>
      <c r="D188" s="32">
        <v>0</v>
      </c>
      <c r="E188" s="32">
        <v>0</v>
      </c>
      <c r="F188" s="33">
        <v>0</v>
      </c>
      <c r="G188" s="33">
        <f t="shared" si="3"/>
        <v>0</v>
      </c>
      <c r="H188" s="33">
        <v>0</v>
      </c>
      <c r="I188" s="33">
        <v>0</v>
      </c>
      <c r="J188" s="33">
        <v>0</v>
      </c>
      <c r="K188" s="34"/>
    </row>
    <row r="189" spans="1:11" hidden="1" x14ac:dyDescent="0.2">
      <c r="A189" s="53" t="s">
        <v>129</v>
      </c>
      <c r="B189" s="31" t="s">
        <v>7</v>
      </c>
      <c r="C189" s="32">
        <v>0</v>
      </c>
      <c r="D189" s="32">
        <v>0</v>
      </c>
      <c r="E189" s="32">
        <v>0</v>
      </c>
      <c r="F189" s="33">
        <v>0</v>
      </c>
      <c r="G189" s="33">
        <f t="shared" si="3"/>
        <v>0</v>
      </c>
      <c r="H189" s="33">
        <v>0</v>
      </c>
      <c r="I189" s="33">
        <v>0</v>
      </c>
      <c r="J189" s="33">
        <v>0</v>
      </c>
      <c r="K189" s="34"/>
    </row>
    <row r="190" spans="1:11" hidden="1" x14ac:dyDescent="0.2">
      <c r="A190" s="53" t="s">
        <v>130</v>
      </c>
      <c r="B190" s="31" t="s">
        <v>7</v>
      </c>
      <c r="C190" s="32">
        <v>0</v>
      </c>
      <c r="D190" s="32">
        <v>0</v>
      </c>
      <c r="E190" s="32">
        <v>0</v>
      </c>
      <c r="F190" s="33">
        <v>0</v>
      </c>
      <c r="G190" s="33">
        <f t="shared" si="3"/>
        <v>0</v>
      </c>
      <c r="H190" s="33">
        <v>0</v>
      </c>
      <c r="I190" s="33">
        <v>0</v>
      </c>
      <c r="J190" s="33">
        <v>0</v>
      </c>
      <c r="K190" s="34"/>
    </row>
    <row r="191" spans="1:11" hidden="1" x14ac:dyDescent="0.2">
      <c r="A191" s="53" t="s">
        <v>131</v>
      </c>
      <c r="B191" s="31" t="s">
        <v>7</v>
      </c>
      <c r="C191" s="32">
        <v>0</v>
      </c>
      <c r="D191" s="32">
        <v>0</v>
      </c>
      <c r="E191" s="32">
        <v>0</v>
      </c>
      <c r="F191" s="33">
        <v>0</v>
      </c>
      <c r="G191" s="33">
        <f t="shared" si="3"/>
        <v>0</v>
      </c>
      <c r="H191" s="33">
        <v>0</v>
      </c>
      <c r="I191" s="33">
        <v>0</v>
      </c>
      <c r="J191" s="33">
        <v>0</v>
      </c>
      <c r="K191" s="34"/>
    </row>
    <row r="192" spans="1:11" hidden="1" x14ac:dyDescent="0.2">
      <c r="A192" s="53" t="s">
        <v>132</v>
      </c>
      <c r="B192" s="31" t="s">
        <v>7</v>
      </c>
      <c r="C192" s="32">
        <v>0</v>
      </c>
      <c r="D192" s="32">
        <v>0</v>
      </c>
      <c r="E192" s="32">
        <v>0</v>
      </c>
      <c r="F192" s="33">
        <v>0</v>
      </c>
      <c r="G192" s="33">
        <f t="shared" si="3"/>
        <v>0</v>
      </c>
      <c r="H192" s="33">
        <v>0</v>
      </c>
      <c r="I192" s="33">
        <v>0</v>
      </c>
      <c r="J192" s="33">
        <v>0</v>
      </c>
      <c r="K192" s="34"/>
    </row>
    <row r="193" spans="1:11" hidden="1" x14ac:dyDescent="0.2">
      <c r="A193" s="53" t="s">
        <v>133</v>
      </c>
      <c r="B193" s="31" t="s">
        <v>7</v>
      </c>
      <c r="C193" s="32">
        <v>0</v>
      </c>
      <c r="D193" s="32">
        <v>0</v>
      </c>
      <c r="E193" s="32">
        <v>0</v>
      </c>
      <c r="F193" s="33">
        <v>0</v>
      </c>
      <c r="G193" s="33">
        <f t="shared" si="3"/>
        <v>0</v>
      </c>
      <c r="H193" s="33">
        <v>0</v>
      </c>
      <c r="I193" s="33">
        <v>0</v>
      </c>
      <c r="J193" s="33">
        <v>0</v>
      </c>
      <c r="K193" s="34"/>
    </row>
    <row r="194" spans="1:11" hidden="1" x14ac:dyDescent="0.2">
      <c r="A194" s="53" t="s">
        <v>134</v>
      </c>
      <c r="B194" s="31" t="s">
        <v>7</v>
      </c>
      <c r="C194" s="32">
        <v>0</v>
      </c>
      <c r="D194" s="32">
        <v>0</v>
      </c>
      <c r="E194" s="32">
        <v>0</v>
      </c>
      <c r="F194" s="33">
        <v>0</v>
      </c>
      <c r="G194" s="33">
        <f t="shared" si="3"/>
        <v>0</v>
      </c>
      <c r="H194" s="33">
        <v>0</v>
      </c>
      <c r="I194" s="33">
        <v>0</v>
      </c>
      <c r="J194" s="33">
        <v>0</v>
      </c>
      <c r="K194" s="34"/>
    </row>
    <row r="195" spans="1:11" hidden="1" x14ac:dyDescent="0.2">
      <c r="A195" s="53" t="s">
        <v>135</v>
      </c>
      <c r="B195" s="31" t="s">
        <v>7</v>
      </c>
      <c r="C195" s="32">
        <v>0</v>
      </c>
      <c r="D195" s="32">
        <v>0</v>
      </c>
      <c r="E195" s="32">
        <v>0</v>
      </c>
      <c r="F195" s="33">
        <v>0</v>
      </c>
      <c r="G195" s="33">
        <f t="shared" si="3"/>
        <v>0</v>
      </c>
      <c r="H195" s="33">
        <v>0</v>
      </c>
      <c r="I195" s="33">
        <v>0</v>
      </c>
      <c r="J195" s="33">
        <v>0</v>
      </c>
      <c r="K195" s="34"/>
    </row>
    <row r="196" spans="1:11" hidden="1" x14ac:dyDescent="0.2">
      <c r="A196" s="53" t="s">
        <v>136</v>
      </c>
      <c r="B196" s="31" t="s">
        <v>7</v>
      </c>
      <c r="C196" s="32">
        <v>0</v>
      </c>
      <c r="D196" s="32">
        <v>0</v>
      </c>
      <c r="E196" s="32">
        <v>0</v>
      </c>
      <c r="F196" s="33">
        <v>0</v>
      </c>
      <c r="G196" s="33">
        <f t="shared" si="3"/>
        <v>0</v>
      </c>
      <c r="H196" s="33">
        <v>0</v>
      </c>
      <c r="I196" s="33">
        <v>0</v>
      </c>
      <c r="J196" s="33">
        <v>0</v>
      </c>
      <c r="K196" s="34"/>
    </row>
    <row r="197" spans="1:11" hidden="1" x14ac:dyDescent="0.2">
      <c r="A197" s="53" t="s">
        <v>137</v>
      </c>
      <c r="B197" s="31" t="s">
        <v>7</v>
      </c>
      <c r="C197" s="32">
        <v>0</v>
      </c>
      <c r="D197" s="32">
        <v>0</v>
      </c>
      <c r="E197" s="32">
        <v>0</v>
      </c>
      <c r="F197" s="33">
        <v>0</v>
      </c>
      <c r="G197" s="33">
        <f t="shared" si="3"/>
        <v>0</v>
      </c>
      <c r="H197" s="33">
        <v>0</v>
      </c>
      <c r="I197" s="33">
        <v>0</v>
      </c>
      <c r="J197" s="33">
        <v>0</v>
      </c>
      <c r="K197" s="34"/>
    </row>
    <row r="198" spans="1:11" hidden="1" x14ac:dyDescent="0.2">
      <c r="A198" s="53" t="s">
        <v>138</v>
      </c>
      <c r="B198" s="31" t="s">
        <v>7</v>
      </c>
      <c r="C198" s="32">
        <v>0</v>
      </c>
      <c r="D198" s="32">
        <v>0</v>
      </c>
      <c r="E198" s="32">
        <v>0</v>
      </c>
      <c r="F198" s="33">
        <v>0</v>
      </c>
      <c r="G198" s="33">
        <f t="shared" si="3"/>
        <v>0</v>
      </c>
      <c r="H198" s="33">
        <v>0</v>
      </c>
      <c r="I198" s="33">
        <v>0</v>
      </c>
      <c r="J198" s="33">
        <v>0</v>
      </c>
      <c r="K198" s="34"/>
    </row>
    <row r="199" spans="1:11" hidden="1" x14ac:dyDescent="0.2">
      <c r="A199" s="53" t="s">
        <v>139</v>
      </c>
      <c r="B199" s="31" t="s">
        <v>7</v>
      </c>
      <c r="C199" s="32">
        <v>0</v>
      </c>
      <c r="D199" s="32">
        <v>0</v>
      </c>
      <c r="E199" s="32">
        <v>0</v>
      </c>
      <c r="F199" s="33">
        <v>0</v>
      </c>
      <c r="G199" s="33">
        <f t="shared" si="3"/>
        <v>0</v>
      </c>
      <c r="H199" s="33">
        <v>0</v>
      </c>
      <c r="I199" s="33">
        <v>0</v>
      </c>
      <c r="J199" s="33">
        <v>0</v>
      </c>
      <c r="K199" s="34"/>
    </row>
    <row r="200" spans="1:11" hidden="1" x14ac:dyDescent="0.2">
      <c r="A200" s="53" t="s">
        <v>140</v>
      </c>
      <c r="B200" s="31" t="s">
        <v>7</v>
      </c>
      <c r="C200" s="32">
        <v>0</v>
      </c>
      <c r="D200" s="32">
        <v>0</v>
      </c>
      <c r="E200" s="32">
        <v>0</v>
      </c>
      <c r="F200" s="33">
        <v>0</v>
      </c>
      <c r="G200" s="33">
        <f t="shared" si="3"/>
        <v>0</v>
      </c>
      <c r="H200" s="33">
        <v>0</v>
      </c>
      <c r="I200" s="33">
        <v>0</v>
      </c>
      <c r="J200" s="33">
        <v>0</v>
      </c>
      <c r="K200" s="34"/>
    </row>
    <row r="201" spans="1:11" hidden="1" x14ac:dyDescent="0.2">
      <c r="A201" s="52" t="s">
        <v>141</v>
      </c>
      <c r="B201" s="31" t="s">
        <v>7</v>
      </c>
      <c r="C201" s="32">
        <v>0</v>
      </c>
      <c r="D201" s="32">
        <v>0</v>
      </c>
      <c r="E201" s="32">
        <v>0</v>
      </c>
      <c r="F201" s="33">
        <v>0</v>
      </c>
      <c r="G201" s="33">
        <f t="shared" si="3"/>
        <v>0</v>
      </c>
      <c r="H201" s="33">
        <v>0</v>
      </c>
      <c r="I201" s="33">
        <v>0</v>
      </c>
      <c r="J201" s="33">
        <v>0</v>
      </c>
      <c r="K201" s="34"/>
    </row>
    <row r="202" spans="1:11" hidden="1" x14ac:dyDescent="0.2">
      <c r="A202" s="53" t="s">
        <v>142</v>
      </c>
      <c r="B202" s="31" t="s">
        <v>7</v>
      </c>
      <c r="C202" s="32">
        <v>0</v>
      </c>
      <c r="D202" s="32">
        <v>0</v>
      </c>
      <c r="E202" s="32">
        <v>0</v>
      </c>
      <c r="F202" s="33">
        <v>0</v>
      </c>
      <c r="G202" s="33">
        <f t="shared" si="3"/>
        <v>0</v>
      </c>
      <c r="H202" s="33">
        <v>0</v>
      </c>
      <c r="I202" s="33">
        <v>0</v>
      </c>
      <c r="J202" s="33">
        <v>0</v>
      </c>
      <c r="K202" s="34"/>
    </row>
    <row r="203" spans="1:11" x14ac:dyDescent="0.2">
      <c r="A203" s="54" t="s">
        <v>248</v>
      </c>
      <c r="B203" s="49" t="s">
        <v>209</v>
      </c>
      <c r="C203" s="32">
        <v>0</v>
      </c>
      <c r="D203" s="32">
        <v>0</v>
      </c>
      <c r="E203" s="32">
        <v>0</v>
      </c>
      <c r="F203" s="33">
        <v>0</v>
      </c>
      <c r="G203" s="33">
        <f t="shared" si="3"/>
        <v>0</v>
      </c>
      <c r="H203" s="33">
        <v>0</v>
      </c>
      <c r="I203" s="33">
        <v>0</v>
      </c>
      <c r="J203" s="33">
        <v>0</v>
      </c>
      <c r="K203" s="34"/>
    </row>
    <row r="204" spans="1:11" x14ac:dyDescent="0.2">
      <c r="A204" s="54" t="s">
        <v>247</v>
      </c>
      <c r="B204" s="49" t="s">
        <v>209</v>
      </c>
      <c r="C204" s="32">
        <v>0</v>
      </c>
      <c r="D204" s="32">
        <v>96</v>
      </c>
      <c r="E204" s="32">
        <v>0</v>
      </c>
      <c r="F204" s="33">
        <v>0</v>
      </c>
      <c r="G204" s="33">
        <f t="shared" si="3"/>
        <v>-96</v>
      </c>
      <c r="H204" s="33">
        <v>0</v>
      </c>
      <c r="I204" s="33">
        <v>0</v>
      </c>
      <c r="J204" s="33">
        <v>0</v>
      </c>
      <c r="K204" s="34"/>
    </row>
    <row r="205" spans="1:11" hidden="1" x14ac:dyDescent="0.2">
      <c r="A205" s="52" t="s">
        <v>143</v>
      </c>
      <c r="B205" s="31" t="s">
        <v>7</v>
      </c>
      <c r="C205" s="32">
        <v>0</v>
      </c>
      <c r="D205" s="32">
        <v>0</v>
      </c>
      <c r="E205" s="32">
        <v>0</v>
      </c>
      <c r="F205" s="33">
        <v>0</v>
      </c>
      <c r="G205" s="33">
        <f t="shared" si="3"/>
        <v>0</v>
      </c>
      <c r="H205" s="33">
        <v>0</v>
      </c>
      <c r="I205" s="33">
        <v>0</v>
      </c>
      <c r="J205" s="33">
        <v>0</v>
      </c>
      <c r="K205" s="34"/>
    </row>
    <row r="206" spans="1:11" hidden="1" x14ac:dyDescent="0.2">
      <c r="A206" s="53" t="s">
        <v>144</v>
      </c>
      <c r="B206" s="31" t="s">
        <v>7</v>
      </c>
      <c r="C206" s="32">
        <v>0</v>
      </c>
      <c r="D206" s="32">
        <v>0</v>
      </c>
      <c r="E206" s="32">
        <v>0</v>
      </c>
      <c r="F206" s="33">
        <v>0</v>
      </c>
      <c r="G206" s="33">
        <f t="shared" si="3"/>
        <v>0</v>
      </c>
      <c r="H206" s="33">
        <v>0</v>
      </c>
      <c r="I206" s="33">
        <v>0</v>
      </c>
      <c r="J206" s="33">
        <v>0</v>
      </c>
      <c r="K206" s="34"/>
    </row>
    <row r="207" spans="1:11" hidden="1" x14ac:dyDescent="0.2">
      <c r="A207" s="53" t="s">
        <v>145</v>
      </c>
      <c r="B207" s="31" t="s">
        <v>7</v>
      </c>
      <c r="C207" s="32">
        <v>0</v>
      </c>
      <c r="D207" s="32">
        <v>0</v>
      </c>
      <c r="E207" s="32">
        <v>0</v>
      </c>
      <c r="F207" s="33">
        <v>0</v>
      </c>
      <c r="G207" s="33">
        <f t="shared" si="3"/>
        <v>0</v>
      </c>
      <c r="H207" s="33">
        <v>0</v>
      </c>
      <c r="I207" s="33">
        <v>0</v>
      </c>
      <c r="J207" s="33">
        <v>0</v>
      </c>
      <c r="K207" s="34"/>
    </row>
    <row r="208" spans="1:11" hidden="1" x14ac:dyDescent="0.2">
      <c r="A208" s="53" t="s">
        <v>146</v>
      </c>
      <c r="B208" s="31" t="s">
        <v>7</v>
      </c>
      <c r="C208" s="32">
        <v>0</v>
      </c>
      <c r="D208" s="32">
        <v>0</v>
      </c>
      <c r="E208" s="32">
        <v>0</v>
      </c>
      <c r="F208" s="33">
        <v>0</v>
      </c>
      <c r="G208" s="33">
        <f t="shared" si="3"/>
        <v>0</v>
      </c>
      <c r="H208" s="33">
        <v>0</v>
      </c>
      <c r="I208" s="33">
        <v>0</v>
      </c>
      <c r="J208" s="33">
        <v>0</v>
      </c>
      <c r="K208" s="34"/>
    </row>
    <row r="209" spans="1:11" x14ac:dyDescent="0.2">
      <c r="A209" s="54" t="s">
        <v>246</v>
      </c>
      <c r="B209" s="49" t="s">
        <v>209</v>
      </c>
      <c r="C209" s="32">
        <v>0</v>
      </c>
      <c r="D209" s="32">
        <v>0</v>
      </c>
      <c r="E209" s="32">
        <v>0</v>
      </c>
      <c r="F209" s="33">
        <v>0</v>
      </c>
      <c r="G209" s="33">
        <f t="shared" si="3"/>
        <v>0</v>
      </c>
      <c r="H209" s="33">
        <v>0</v>
      </c>
      <c r="I209" s="33">
        <v>0</v>
      </c>
      <c r="J209" s="33">
        <v>0</v>
      </c>
      <c r="K209" s="34"/>
    </row>
    <row r="210" spans="1:11" x14ac:dyDescent="0.2">
      <c r="A210" s="55" t="s">
        <v>245</v>
      </c>
      <c r="B210" s="49" t="s">
        <v>209</v>
      </c>
      <c r="C210" s="32">
        <v>0</v>
      </c>
      <c r="D210" s="32">
        <v>0</v>
      </c>
      <c r="E210" s="32">
        <v>0</v>
      </c>
      <c r="F210" s="33">
        <v>0</v>
      </c>
      <c r="G210" s="33">
        <f t="shared" si="3"/>
        <v>0</v>
      </c>
      <c r="H210" s="33">
        <v>0</v>
      </c>
      <c r="I210" s="33">
        <v>0</v>
      </c>
      <c r="J210" s="33">
        <v>0</v>
      </c>
      <c r="K210" s="34"/>
    </row>
    <row r="211" spans="1:11" x14ac:dyDescent="0.2">
      <c r="A211" s="54" t="s">
        <v>244</v>
      </c>
      <c r="B211" s="49" t="s">
        <v>209</v>
      </c>
      <c r="C211" s="32">
        <v>0</v>
      </c>
      <c r="D211" s="32">
        <v>25</v>
      </c>
      <c r="E211" s="32">
        <v>0</v>
      </c>
      <c r="F211" s="33">
        <v>0</v>
      </c>
      <c r="G211" s="33">
        <f t="shared" si="3"/>
        <v>-25</v>
      </c>
      <c r="H211" s="33">
        <v>0</v>
      </c>
      <c r="I211" s="33">
        <v>0</v>
      </c>
      <c r="J211" s="33">
        <v>0</v>
      </c>
      <c r="K211" s="34"/>
    </row>
    <row r="212" spans="1:11" x14ac:dyDescent="0.2">
      <c r="A212" s="54" t="s">
        <v>243</v>
      </c>
      <c r="B212" s="49" t="s">
        <v>209</v>
      </c>
      <c r="C212" s="32">
        <v>265</v>
      </c>
      <c r="D212" s="32">
        <v>0</v>
      </c>
      <c r="E212" s="32">
        <v>0</v>
      </c>
      <c r="F212" s="33">
        <v>0</v>
      </c>
      <c r="G212" s="33">
        <f t="shared" si="3"/>
        <v>0</v>
      </c>
      <c r="H212" s="33">
        <v>0</v>
      </c>
      <c r="I212" s="33">
        <v>0</v>
      </c>
      <c r="J212" s="33">
        <v>0</v>
      </c>
      <c r="K212" s="34"/>
    </row>
    <row r="213" spans="1:11" hidden="1" x14ac:dyDescent="0.2">
      <c r="A213" s="53" t="s">
        <v>147</v>
      </c>
      <c r="B213" s="31" t="s">
        <v>7</v>
      </c>
      <c r="C213" s="32">
        <v>0</v>
      </c>
      <c r="D213" s="32">
        <v>0</v>
      </c>
      <c r="E213" s="32">
        <v>0</v>
      </c>
      <c r="F213" s="33">
        <v>0</v>
      </c>
      <c r="G213" s="33">
        <f t="shared" si="3"/>
        <v>0</v>
      </c>
      <c r="H213" s="33">
        <v>0</v>
      </c>
      <c r="I213" s="33">
        <v>0</v>
      </c>
      <c r="J213" s="33">
        <v>0</v>
      </c>
      <c r="K213" s="34"/>
    </row>
    <row r="214" spans="1:11" hidden="1" x14ac:dyDescent="0.2">
      <c r="A214" s="53" t="s">
        <v>148</v>
      </c>
      <c r="B214" s="31" t="s">
        <v>7</v>
      </c>
      <c r="C214" s="32">
        <v>0</v>
      </c>
      <c r="D214" s="32">
        <v>0</v>
      </c>
      <c r="E214" s="32">
        <v>0</v>
      </c>
      <c r="F214" s="33">
        <v>0</v>
      </c>
      <c r="G214" s="33">
        <f t="shared" si="3"/>
        <v>0</v>
      </c>
      <c r="H214" s="33">
        <v>0</v>
      </c>
      <c r="I214" s="33">
        <v>0</v>
      </c>
      <c r="J214" s="33">
        <v>0</v>
      </c>
      <c r="K214" s="34"/>
    </row>
    <row r="215" spans="1:11" hidden="1" x14ac:dyDescent="0.2">
      <c r="A215" s="53" t="s">
        <v>149</v>
      </c>
      <c r="B215" s="31" t="s">
        <v>7</v>
      </c>
      <c r="C215" s="32">
        <v>0</v>
      </c>
      <c r="D215" s="32">
        <v>0</v>
      </c>
      <c r="E215" s="32">
        <v>0</v>
      </c>
      <c r="F215" s="33">
        <v>0</v>
      </c>
      <c r="G215" s="33">
        <f t="shared" si="3"/>
        <v>0</v>
      </c>
      <c r="H215" s="33">
        <v>0</v>
      </c>
      <c r="I215" s="33">
        <v>0</v>
      </c>
      <c r="J215" s="33">
        <v>0</v>
      </c>
      <c r="K215" s="34"/>
    </row>
    <row r="216" spans="1:11" hidden="1" x14ac:dyDescent="0.2">
      <c r="A216" s="53" t="s">
        <v>150</v>
      </c>
      <c r="B216" s="31" t="s">
        <v>7</v>
      </c>
      <c r="C216" s="32">
        <v>0</v>
      </c>
      <c r="D216" s="32">
        <v>0</v>
      </c>
      <c r="E216" s="32">
        <v>0</v>
      </c>
      <c r="F216" s="33">
        <v>0</v>
      </c>
      <c r="G216" s="33">
        <f t="shared" si="3"/>
        <v>0</v>
      </c>
      <c r="H216" s="33">
        <v>0</v>
      </c>
      <c r="I216" s="33">
        <v>0</v>
      </c>
      <c r="J216" s="33">
        <v>0</v>
      </c>
      <c r="K216" s="34"/>
    </row>
    <row r="217" spans="1:11" hidden="1" x14ac:dyDescent="0.2">
      <c r="A217" s="53" t="s">
        <v>151</v>
      </c>
      <c r="B217" s="31" t="s">
        <v>7</v>
      </c>
      <c r="C217" s="32">
        <v>0</v>
      </c>
      <c r="D217" s="32">
        <v>0</v>
      </c>
      <c r="E217" s="32">
        <v>0</v>
      </c>
      <c r="F217" s="33">
        <v>0</v>
      </c>
      <c r="G217" s="33">
        <f t="shared" si="3"/>
        <v>0</v>
      </c>
      <c r="H217" s="33">
        <v>0</v>
      </c>
      <c r="I217" s="33">
        <v>0</v>
      </c>
      <c r="J217" s="33">
        <v>0</v>
      </c>
      <c r="K217" s="34"/>
    </row>
    <row r="218" spans="1:11" hidden="1" x14ac:dyDescent="0.2">
      <c r="A218" s="53" t="s">
        <v>152</v>
      </c>
      <c r="B218" s="31" t="s">
        <v>7</v>
      </c>
      <c r="C218" s="32">
        <v>0</v>
      </c>
      <c r="D218" s="32">
        <v>0</v>
      </c>
      <c r="E218" s="32">
        <v>0</v>
      </c>
      <c r="F218" s="33">
        <v>0</v>
      </c>
      <c r="G218" s="33">
        <f t="shared" si="3"/>
        <v>0</v>
      </c>
      <c r="H218" s="33">
        <v>0</v>
      </c>
      <c r="I218" s="33">
        <v>0</v>
      </c>
      <c r="J218" s="33">
        <v>0</v>
      </c>
      <c r="K218" s="34"/>
    </row>
    <row r="219" spans="1:11" hidden="1" x14ac:dyDescent="0.2">
      <c r="A219" s="53" t="s">
        <v>153</v>
      </c>
      <c r="B219" s="31" t="s">
        <v>7</v>
      </c>
      <c r="C219" s="32">
        <v>0</v>
      </c>
      <c r="D219" s="32">
        <v>0</v>
      </c>
      <c r="E219" s="32">
        <v>0</v>
      </c>
      <c r="F219" s="33">
        <v>0</v>
      </c>
      <c r="G219" s="33">
        <f t="shared" si="3"/>
        <v>0</v>
      </c>
      <c r="H219" s="33">
        <v>0</v>
      </c>
      <c r="I219" s="33">
        <v>0</v>
      </c>
      <c r="J219" s="33">
        <v>0</v>
      </c>
      <c r="K219" s="34"/>
    </row>
    <row r="220" spans="1:11" hidden="1" x14ac:dyDescent="0.2">
      <c r="A220" s="53" t="s">
        <v>154</v>
      </c>
      <c r="B220" s="31" t="s">
        <v>7</v>
      </c>
      <c r="C220" s="32">
        <v>0</v>
      </c>
      <c r="D220" s="32">
        <v>0</v>
      </c>
      <c r="E220" s="32">
        <v>0</v>
      </c>
      <c r="F220" s="33">
        <v>0</v>
      </c>
      <c r="G220" s="33">
        <f t="shared" si="3"/>
        <v>0</v>
      </c>
      <c r="H220" s="33">
        <v>0</v>
      </c>
      <c r="I220" s="33">
        <v>0</v>
      </c>
      <c r="J220" s="33">
        <v>0</v>
      </c>
      <c r="K220" s="34"/>
    </row>
    <row r="221" spans="1:11" hidden="1" x14ac:dyDescent="0.2">
      <c r="A221" s="53" t="s">
        <v>155</v>
      </c>
      <c r="B221" s="31" t="s">
        <v>7</v>
      </c>
      <c r="C221" s="32">
        <v>0</v>
      </c>
      <c r="D221" s="32">
        <v>0</v>
      </c>
      <c r="E221" s="32">
        <v>0</v>
      </c>
      <c r="F221" s="33">
        <v>0</v>
      </c>
      <c r="G221" s="33">
        <f t="shared" si="3"/>
        <v>0</v>
      </c>
      <c r="H221" s="33">
        <v>0</v>
      </c>
      <c r="I221" s="33">
        <v>0</v>
      </c>
      <c r="J221" s="33">
        <v>0</v>
      </c>
      <c r="K221" s="34"/>
    </row>
    <row r="222" spans="1:11" hidden="1" x14ac:dyDescent="0.2">
      <c r="A222" s="53" t="s">
        <v>156</v>
      </c>
      <c r="B222" s="31" t="s">
        <v>7</v>
      </c>
      <c r="C222" s="32">
        <v>0</v>
      </c>
      <c r="D222" s="32">
        <v>0</v>
      </c>
      <c r="E222" s="32">
        <v>0</v>
      </c>
      <c r="F222" s="33">
        <v>0</v>
      </c>
      <c r="G222" s="33">
        <f t="shared" si="3"/>
        <v>0</v>
      </c>
      <c r="H222" s="33">
        <v>0</v>
      </c>
      <c r="I222" s="33">
        <v>0</v>
      </c>
      <c r="J222" s="33">
        <v>0</v>
      </c>
      <c r="K222" s="34"/>
    </row>
    <row r="223" spans="1:11" hidden="1" x14ac:dyDescent="0.2">
      <c r="A223" s="53" t="s">
        <v>157</v>
      </c>
      <c r="B223" s="31" t="s">
        <v>7</v>
      </c>
      <c r="C223" s="32">
        <v>0</v>
      </c>
      <c r="D223" s="32">
        <v>0</v>
      </c>
      <c r="E223" s="32">
        <v>0</v>
      </c>
      <c r="F223" s="33">
        <v>0</v>
      </c>
      <c r="G223" s="33">
        <f t="shared" si="3"/>
        <v>0</v>
      </c>
      <c r="H223" s="33">
        <v>0</v>
      </c>
      <c r="I223" s="33">
        <v>0</v>
      </c>
      <c r="J223" s="33">
        <v>0</v>
      </c>
      <c r="K223" s="34"/>
    </row>
    <row r="224" spans="1:11" hidden="1" x14ac:dyDescent="0.2">
      <c r="A224" s="53" t="s">
        <v>158</v>
      </c>
      <c r="B224" s="31" t="s">
        <v>7</v>
      </c>
      <c r="C224" s="32">
        <v>0</v>
      </c>
      <c r="D224" s="32">
        <v>0</v>
      </c>
      <c r="E224" s="32">
        <v>0</v>
      </c>
      <c r="F224" s="33">
        <v>0</v>
      </c>
      <c r="G224" s="33">
        <f t="shared" ref="G224:G287" si="4">+F224-D224</f>
        <v>0</v>
      </c>
      <c r="H224" s="33">
        <v>0</v>
      </c>
      <c r="I224" s="33">
        <v>0</v>
      </c>
      <c r="J224" s="33">
        <v>0</v>
      </c>
      <c r="K224" s="34"/>
    </row>
    <row r="225" spans="1:11" hidden="1" x14ac:dyDescent="0.2">
      <c r="A225" s="53" t="s">
        <v>159</v>
      </c>
      <c r="B225" s="31" t="s">
        <v>7</v>
      </c>
      <c r="C225" s="32">
        <v>0</v>
      </c>
      <c r="D225" s="32">
        <v>0</v>
      </c>
      <c r="E225" s="32">
        <v>0</v>
      </c>
      <c r="F225" s="33">
        <v>0</v>
      </c>
      <c r="G225" s="33">
        <f t="shared" si="4"/>
        <v>0</v>
      </c>
      <c r="H225" s="33">
        <v>0</v>
      </c>
      <c r="I225" s="33">
        <v>0</v>
      </c>
      <c r="J225" s="33">
        <v>0</v>
      </c>
      <c r="K225" s="34"/>
    </row>
    <row r="226" spans="1:11" hidden="1" x14ac:dyDescent="0.2">
      <c r="A226" s="53" t="s">
        <v>160</v>
      </c>
      <c r="B226" s="31" t="s">
        <v>7</v>
      </c>
      <c r="C226" s="32">
        <v>0</v>
      </c>
      <c r="D226" s="32">
        <v>0</v>
      </c>
      <c r="E226" s="32">
        <v>0</v>
      </c>
      <c r="F226" s="33">
        <v>0</v>
      </c>
      <c r="G226" s="33">
        <f t="shared" si="4"/>
        <v>0</v>
      </c>
      <c r="H226" s="33">
        <v>0</v>
      </c>
      <c r="I226" s="33">
        <v>0</v>
      </c>
      <c r="J226" s="33">
        <v>0</v>
      </c>
      <c r="K226" s="34"/>
    </row>
    <row r="227" spans="1:11" hidden="1" x14ac:dyDescent="0.2">
      <c r="A227" s="53" t="s">
        <v>161</v>
      </c>
      <c r="B227" s="31" t="s">
        <v>7</v>
      </c>
      <c r="C227" s="32">
        <v>0</v>
      </c>
      <c r="D227" s="32">
        <v>0</v>
      </c>
      <c r="E227" s="32">
        <v>0</v>
      </c>
      <c r="F227" s="33">
        <v>0</v>
      </c>
      <c r="G227" s="33">
        <f t="shared" si="4"/>
        <v>0</v>
      </c>
      <c r="H227" s="33">
        <v>0</v>
      </c>
      <c r="I227" s="33">
        <v>0</v>
      </c>
      <c r="J227" s="33">
        <v>0</v>
      </c>
      <c r="K227" s="34"/>
    </row>
    <row r="228" spans="1:11" hidden="1" x14ac:dyDescent="0.2">
      <c r="A228" s="53" t="s">
        <v>162</v>
      </c>
      <c r="B228" s="31" t="s">
        <v>7</v>
      </c>
      <c r="C228" s="32">
        <v>0</v>
      </c>
      <c r="D228" s="32">
        <v>0</v>
      </c>
      <c r="E228" s="32">
        <v>0</v>
      </c>
      <c r="F228" s="33">
        <v>0</v>
      </c>
      <c r="G228" s="33">
        <f t="shared" si="4"/>
        <v>0</v>
      </c>
      <c r="H228" s="33">
        <v>0</v>
      </c>
      <c r="I228" s="33">
        <v>0</v>
      </c>
      <c r="J228" s="33">
        <v>0</v>
      </c>
      <c r="K228" s="34"/>
    </row>
    <row r="229" spans="1:11" hidden="1" x14ac:dyDescent="0.2">
      <c r="A229" s="53" t="s">
        <v>21</v>
      </c>
      <c r="B229" s="31" t="s">
        <v>7</v>
      </c>
      <c r="C229" s="32">
        <v>0</v>
      </c>
      <c r="D229" s="32">
        <v>0</v>
      </c>
      <c r="E229" s="32">
        <v>0</v>
      </c>
      <c r="F229" s="33">
        <v>0</v>
      </c>
      <c r="G229" s="33">
        <f t="shared" si="4"/>
        <v>0</v>
      </c>
      <c r="H229" s="33">
        <v>0</v>
      </c>
      <c r="I229" s="33">
        <v>0</v>
      </c>
      <c r="J229" s="33">
        <v>0</v>
      </c>
      <c r="K229" s="34"/>
    </row>
    <row r="230" spans="1:11" hidden="1" x14ac:dyDescent="0.2">
      <c r="A230" s="53" t="s">
        <v>21</v>
      </c>
      <c r="B230" s="31" t="s">
        <v>7</v>
      </c>
      <c r="C230" s="32">
        <v>0</v>
      </c>
      <c r="D230" s="32">
        <v>0</v>
      </c>
      <c r="E230" s="32">
        <v>0</v>
      </c>
      <c r="F230" s="33">
        <v>0</v>
      </c>
      <c r="G230" s="33">
        <f t="shared" si="4"/>
        <v>0</v>
      </c>
      <c r="H230" s="33">
        <v>0</v>
      </c>
      <c r="I230" s="33">
        <v>0</v>
      </c>
      <c r="J230" s="33">
        <v>0</v>
      </c>
      <c r="K230" s="34"/>
    </row>
    <row r="231" spans="1:11" hidden="1" x14ac:dyDescent="0.2">
      <c r="A231" s="53" t="s">
        <v>163</v>
      </c>
      <c r="B231" s="31" t="s">
        <v>7</v>
      </c>
      <c r="C231" s="32">
        <v>0</v>
      </c>
      <c r="D231" s="32">
        <v>0</v>
      </c>
      <c r="E231" s="32">
        <v>0</v>
      </c>
      <c r="F231" s="33">
        <v>0</v>
      </c>
      <c r="G231" s="33">
        <f t="shared" si="4"/>
        <v>0</v>
      </c>
      <c r="H231" s="33">
        <v>0</v>
      </c>
      <c r="I231" s="33">
        <v>0</v>
      </c>
      <c r="J231" s="33">
        <v>0</v>
      </c>
      <c r="K231" s="34"/>
    </row>
    <row r="232" spans="1:11" hidden="1" x14ac:dyDescent="0.2">
      <c r="A232" s="53" t="s">
        <v>164</v>
      </c>
      <c r="B232" s="31" t="s">
        <v>7</v>
      </c>
      <c r="C232" s="32">
        <v>0</v>
      </c>
      <c r="D232" s="32">
        <v>0</v>
      </c>
      <c r="E232" s="32">
        <v>0</v>
      </c>
      <c r="F232" s="33">
        <v>0</v>
      </c>
      <c r="G232" s="33">
        <f t="shared" si="4"/>
        <v>0</v>
      </c>
      <c r="H232" s="33">
        <v>0</v>
      </c>
      <c r="I232" s="33">
        <v>0</v>
      </c>
      <c r="J232" s="33">
        <v>0</v>
      </c>
      <c r="K232" s="34"/>
    </row>
    <row r="233" spans="1:11" hidden="1" x14ac:dyDescent="0.2">
      <c r="A233" s="53" t="s">
        <v>165</v>
      </c>
      <c r="B233" s="31" t="s">
        <v>7</v>
      </c>
      <c r="C233" s="32">
        <v>0</v>
      </c>
      <c r="D233" s="32">
        <v>0</v>
      </c>
      <c r="E233" s="32">
        <v>0</v>
      </c>
      <c r="F233" s="33">
        <v>0</v>
      </c>
      <c r="G233" s="33">
        <f t="shared" si="4"/>
        <v>0</v>
      </c>
      <c r="H233" s="33">
        <v>0</v>
      </c>
      <c r="I233" s="33">
        <v>0</v>
      </c>
      <c r="J233" s="33">
        <v>0</v>
      </c>
      <c r="K233" s="34"/>
    </row>
    <row r="234" spans="1:11" x14ac:dyDescent="0.2">
      <c r="A234" s="54" t="s">
        <v>242</v>
      </c>
      <c r="B234" s="49" t="s">
        <v>209</v>
      </c>
      <c r="C234" s="32">
        <v>0</v>
      </c>
      <c r="D234" s="32">
        <v>0</v>
      </c>
      <c r="E234" s="32">
        <v>0</v>
      </c>
      <c r="F234" s="33">
        <v>0</v>
      </c>
      <c r="G234" s="33">
        <f t="shared" si="4"/>
        <v>0</v>
      </c>
      <c r="H234" s="33">
        <v>0</v>
      </c>
      <c r="I234" s="33">
        <v>0</v>
      </c>
      <c r="J234" s="33">
        <v>0</v>
      </c>
      <c r="K234" s="34"/>
    </row>
    <row r="235" spans="1:11" x14ac:dyDescent="0.2">
      <c r="A235" s="54" t="s">
        <v>241</v>
      </c>
      <c r="B235" s="49" t="s">
        <v>209</v>
      </c>
      <c r="C235" s="32">
        <v>0</v>
      </c>
      <c r="D235" s="32">
        <v>123</v>
      </c>
      <c r="E235" s="32">
        <v>0</v>
      </c>
      <c r="F235" s="33">
        <v>0</v>
      </c>
      <c r="G235" s="33">
        <f t="shared" si="4"/>
        <v>-123</v>
      </c>
      <c r="H235" s="33">
        <v>0</v>
      </c>
      <c r="I235" s="33">
        <v>0</v>
      </c>
      <c r="J235" s="33">
        <v>0</v>
      </c>
      <c r="K235" s="34"/>
    </row>
    <row r="236" spans="1:11" x14ac:dyDescent="0.2">
      <c r="A236" s="54" t="s">
        <v>240</v>
      </c>
      <c r="B236" s="49" t="s">
        <v>209</v>
      </c>
      <c r="C236" s="32">
        <v>2100</v>
      </c>
      <c r="D236" s="32">
        <v>0</v>
      </c>
      <c r="E236" s="32">
        <v>0</v>
      </c>
      <c r="F236" s="33">
        <v>0</v>
      </c>
      <c r="G236" s="33">
        <f t="shared" si="4"/>
        <v>0</v>
      </c>
      <c r="H236" s="33">
        <v>0</v>
      </c>
      <c r="I236" s="33">
        <v>0</v>
      </c>
      <c r="J236" s="33">
        <v>0</v>
      </c>
      <c r="K236" s="34"/>
    </row>
    <row r="237" spans="1:11" x14ac:dyDescent="0.2">
      <c r="A237" s="54" t="s">
        <v>239</v>
      </c>
      <c r="B237" s="49" t="s">
        <v>209</v>
      </c>
      <c r="C237" s="32">
        <v>0</v>
      </c>
      <c r="D237" s="32">
        <v>0</v>
      </c>
      <c r="E237" s="32">
        <v>0</v>
      </c>
      <c r="F237" s="33">
        <v>0</v>
      </c>
      <c r="G237" s="33">
        <f t="shared" si="4"/>
        <v>0</v>
      </c>
      <c r="H237" s="33">
        <v>0</v>
      </c>
      <c r="I237" s="33">
        <v>0</v>
      </c>
      <c r="J237" s="33">
        <v>0</v>
      </c>
      <c r="K237" s="34"/>
    </row>
    <row r="238" spans="1:11" hidden="1" x14ac:dyDescent="0.2">
      <c r="A238" s="53" t="s">
        <v>166</v>
      </c>
      <c r="B238" s="31" t="s">
        <v>7</v>
      </c>
      <c r="C238" s="32">
        <v>0</v>
      </c>
      <c r="D238" s="32">
        <v>0</v>
      </c>
      <c r="E238" s="32">
        <v>0</v>
      </c>
      <c r="F238" s="33">
        <v>0</v>
      </c>
      <c r="G238" s="33">
        <f t="shared" si="4"/>
        <v>0</v>
      </c>
      <c r="H238" s="33">
        <v>0</v>
      </c>
      <c r="I238" s="33">
        <v>0</v>
      </c>
      <c r="J238" s="33">
        <v>0</v>
      </c>
      <c r="K238" s="34"/>
    </row>
    <row r="239" spans="1:11" hidden="1" x14ac:dyDescent="0.2">
      <c r="A239" s="53" t="s">
        <v>167</v>
      </c>
      <c r="B239" s="31" t="s">
        <v>7</v>
      </c>
      <c r="C239" s="32">
        <v>0</v>
      </c>
      <c r="D239" s="32">
        <v>0</v>
      </c>
      <c r="E239" s="32">
        <v>0</v>
      </c>
      <c r="F239" s="33">
        <v>0</v>
      </c>
      <c r="G239" s="33">
        <f t="shared" si="4"/>
        <v>0</v>
      </c>
      <c r="H239" s="33">
        <v>0</v>
      </c>
      <c r="I239" s="33">
        <v>0</v>
      </c>
      <c r="J239" s="33">
        <v>0</v>
      </c>
      <c r="K239" s="34"/>
    </row>
    <row r="240" spans="1:11" hidden="1" x14ac:dyDescent="0.2">
      <c r="A240" s="53" t="s">
        <v>168</v>
      </c>
      <c r="B240" s="31" t="s">
        <v>7</v>
      </c>
      <c r="C240" s="32">
        <v>0</v>
      </c>
      <c r="D240" s="32">
        <v>0</v>
      </c>
      <c r="E240" s="32">
        <v>0</v>
      </c>
      <c r="F240" s="33">
        <v>0</v>
      </c>
      <c r="G240" s="33">
        <f t="shared" si="4"/>
        <v>0</v>
      </c>
      <c r="H240" s="33">
        <v>0</v>
      </c>
      <c r="I240" s="33">
        <v>0</v>
      </c>
      <c r="J240" s="33">
        <v>0</v>
      </c>
      <c r="K240" s="34"/>
    </row>
    <row r="241" spans="1:11" x14ac:dyDescent="0.2">
      <c r="A241" s="54" t="s">
        <v>238</v>
      </c>
      <c r="B241" s="49" t="s">
        <v>209</v>
      </c>
      <c r="C241" s="32">
        <v>15</v>
      </c>
      <c r="D241" s="32">
        <v>0</v>
      </c>
      <c r="E241" s="32">
        <v>0</v>
      </c>
      <c r="F241" s="33">
        <v>0</v>
      </c>
      <c r="G241" s="33">
        <f t="shared" si="4"/>
        <v>0</v>
      </c>
      <c r="H241" s="33">
        <v>0</v>
      </c>
      <c r="I241" s="33">
        <v>0</v>
      </c>
      <c r="J241" s="33">
        <v>0</v>
      </c>
      <c r="K241" s="34"/>
    </row>
    <row r="242" spans="1:11" x14ac:dyDescent="0.2">
      <c r="A242" s="54" t="s">
        <v>237</v>
      </c>
      <c r="B242" s="49" t="s">
        <v>209</v>
      </c>
      <c r="C242" s="32">
        <v>0</v>
      </c>
      <c r="D242" s="32">
        <v>0</v>
      </c>
      <c r="E242" s="32">
        <v>0</v>
      </c>
      <c r="F242" s="33">
        <v>0</v>
      </c>
      <c r="G242" s="33">
        <f t="shared" si="4"/>
        <v>0</v>
      </c>
      <c r="H242" s="33">
        <v>0</v>
      </c>
      <c r="I242" s="33">
        <v>0</v>
      </c>
      <c r="J242" s="33">
        <v>0</v>
      </c>
      <c r="K242" s="34"/>
    </row>
    <row r="243" spans="1:11" x14ac:dyDescent="0.2">
      <c r="A243" s="54" t="s">
        <v>236</v>
      </c>
      <c r="B243" s="49" t="s">
        <v>209</v>
      </c>
      <c r="C243" s="32">
        <v>870</v>
      </c>
      <c r="D243" s="32">
        <v>0</v>
      </c>
      <c r="E243" s="32">
        <v>0</v>
      </c>
      <c r="F243" s="33">
        <v>0</v>
      </c>
      <c r="G243" s="33">
        <f t="shared" si="4"/>
        <v>0</v>
      </c>
      <c r="H243" s="33">
        <v>0</v>
      </c>
      <c r="I243" s="33">
        <v>0</v>
      </c>
      <c r="J243" s="33">
        <v>0</v>
      </c>
      <c r="K243" s="34"/>
    </row>
    <row r="244" spans="1:11" x14ac:dyDescent="0.2">
      <c r="A244" s="54" t="s">
        <v>235</v>
      </c>
      <c r="B244" s="49" t="s">
        <v>209</v>
      </c>
      <c r="C244" s="32">
        <f>150+81</f>
        <v>231</v>
      </c>
      <c r="D244" s="32">
        <v>0</v>
      </c>
      <c r="E244" s="32">
        <v>0</v>
      </c>
      <c r="F244" s="33">
        <v>0</v>
      </c>
      <c r="G244" s="33">
        <f t="shared" si="4"/>
        <v>0</v>
      </c>
      <c r="H244" s="33">
        <v>0</v>
      </c>
      <c r="I244" s="33">
        <v>0</v>
      </c>
      <c r="J244" s="33">
        <v>0</v>
      </c>
      <c r="K244" s="34"/>
    </row>
    <row r="245" spans="1:11" x14ac:dyDescent="0.2">
      <c r="A245" s="54" t="s">
        <v>234</v>
      </c>
      <c r="B245" s="49" t="s">
        <v>209</v>
      </c>
      <c r="C245" s="32">
        <v>0</v>
      </c>
      <c r="D245" s="32">
        <v>0</v>
      </c>
      <c r="E245" s="32">
        <v>0</v>
      </c>
      <c r="F245" s="33">
        <v>0</v>
      </c>
      <c r="G245" s="33">
        <f t="shared" si="4"/>
        <v>0</v>
      </c>
      <c r="H245" s="33">
        <v>0</v>
      </c>
      <c r="I245" s="33">
        <v>0</v>
      </c>
      <c r="J245" s="33">
        <v>0</v>
      </c>
      <c r="K245" s="34"/>
    </row>
    <row r="246" spans="1:11" hidden="1" x14ac:dyDescent="0.2">
      <c r="A246" s="53" t="s">
        <v>169</v>
      </c>
      <c r="B246" s="31"/>
      <c r="C246" s="32">
        <v>0</v>
      </c>
      <c r="D246" s="32">
        <v>0</v>
      </c>
      <c r="E246" s="32">
        <v>0</v>
      </c>
      <c r="F246" s="33">
        <v>0</v>
      </c>
      <c r="G246" s="33">
        <f t="shared" si="4"/>
        <v>0</v>
      </c>
      <c r="H246" s="33">
        <v>0</v>
      </c>
      <c r="I246" s="33">
        <v>0</v>
      </c>
      <c r="J246" s="33">
        <v>0</v>
      </c>
      <c r="K246" s="34"/>
    </row>
    <row r="247" spans="1:11" hidden="1" x14ac:dyDescent="0.2">
      <c r="A247" s="53" t="s">
        <v>170</v>
      </c>
      <c r="B247" s="31"/>
      <c r="C247" s="32">
        <v>0</v>
      </c>
      <c r="D247" s="32">
        <v>0</v>
      </c>
      <c r="E247" s="32">
        <v>0</v>
      </c>
      <c r="F247" s="33">
        <v>0</v>
      </c>
      <c r="G247" s="33">
        <f t="shared" si="4"/>
        <v>0</v>
      </c>
      <c r="H247" s="33">
        <v>0</v>
      </c>
      <c r="I247" s="33">
        <v>0</v>
      </c>
      <c r="J247" s="33">
        <v>0</v>
      </c>
      <c r="K247" s="34"/>
    </row>
    <row r="248" spans="1:11" hidden="1" x14ac:dyDescent="0.2">
      <c r="A248" s="53" t="s">
        <v>171</v>
      </c>
      <c r="B248" s="31"/>
      <c r="C248" s="32">
        <v>0</v>
      </c>
      <c r="D248" s="32">
        <v>0</v>
      </c>
      <c r="E248" s="32">
        <v>0</v>
      </c>
      <c r="F248" s="33">
        <v>0</v>
      </c>
      <c r="G248" s="33">
        <f t="shared" si="4"/>
        <v>0</v>
      </c>
      <c r="H248" s="33">
        <v>0</v>
      </c>
      <c r="I248" s="33">
        <v>0</v>
      </c>
      <c r="J248" s="33">
        <v>0</v>
      </c>
      <c r="K248" s="34"/>
    </row>
    <row r="249" spans="1:11" hidden="1" x14ac:dyDescent="0.2">
      <c r="A249" s="53" t="s">
        <v>172</v>
      </c>
      <c r="B249" s="31"/>
      <c r="C249" s="32">
        <v>0</v>
      </c>
      <c r="D249" s="32">
        <v>0</v>
      </c>
      <c r="E249" s="32">
        <v>0</v>
      </c>
      <c r="F249" s="33">
        <v>0</v>
      </c>
      <c r="G249" s="33">
        <f t="shared" si="4"/>
        <v>0</v>
      </c>
      <c r="H249" s="33">
        <v>0</v>
      </c>
      <c r="I249" s="33">
        <v>0</v>
      </c>
      <c r="J249" s="33">
        <v>0</v>
      </c>
      <c r="K249" s="34"/>
    </row>
    <row r="250" spans="1:11" hidden="1" x14ac:dyDescent="0.2">
      <c r="A250" s="53" t="s">
        <v>173</v>
      </c>
      <c r="B250" s="31"/>
      <c r="C250" s="32">
        <v>0</v>
      </c>
      <c r="D250" s="32">
        <v>0</v>
      </c>
      <c r="E250" s="32">
        <v>0</v>
      </c>
      <c r="F250" s="33">
        <v>0</v>
      </c>
      <c r="G250" s="33">
        <f t="shared" si="4"/>
        <v>0</v>
      </c>
      <c r="H250" s="33">
        <v>0</v>
      </c>
      <c r="I250" s="33">
        <v>0</v>
      </c>
      <c r="J250" s="33">
        <v>0</v>
      </c>
      <c r="K250" s="34"/>
    </row>
    <row r="251" spans="1:11" x14ac:dyDescent="0.2">
      <c r="A251" s="54" t="s">
        <v>233</v>
      </c>
      <c r="B251" s="49" t="s">
        <v>209</v>
      </c>
      <c r="C251" s="32">
        <v>0</v>
      </c>
      <c r="D251" s="32">
        <v>20</v>
      </c>
      <c r="E251" s="32">
        <v>0</v>
      </c>
      <c r="F251" s="33">
        <v>0</v>
      </c>
      <c r="G251" s="33">
        <f t="shared" si="4"/>
        <v>-20</v>
      </c>
      <c r="H251" s="33">
        <v>0</v>
      </c>
      <c r="I251" s="33">
        <v>0</v>
      </c>
      <c r="J251" s="33">
        <v>0</v>
      </c>
      <c r="K251" s="34"/>
    </row>
    <row r="252" spans="1:11" x14ac:dyDescent="0.2">
      <c r="A252" s="54" t="s">
        <v>232</v>
      </c>
      <c r="B252" s="49" t="s">
        <v>209</v>
      </c>
      <c r="C252" s="32">
        <v>0</v>
      </c>
      <c r="D252" s="32">
        <v>0</v>
      </c>
      <c r="E252" s="32">
        <v>0</v>
      </c>
      <c r="F252" s="33">
        <v>0</v>
      </c>
      <c r="G252" s="33">
        <f t="shared" si="4"/>
        <v>0</v>
      </c>
      <c r="H252" s="33">
        <v>0</v>
      </c>
      <c r="I252" s="33">
        <v>0</v>
      </c>
      <c r="J252" s="33">
        <v>0</v>
      </c>
      <c r="K252" s="34"/>
    </row>
    <row r="253" spans="1:11" x14ac:dyDescent="0.2">
      <c r="A253" s="54" t="s">
        <v>231</v>
      </c>
      <c r="B253" s="49" t="s">
        <v>209</v>
      </c>
      <c r="C253" s="32">
        <v>0</v>
      </c>
      <c r="D253" s="32">
        <v>0</v>
      </c>
      <c r="E253" s="32">
        <v>0</v>
      </c>
      <c r="F253" s="33">
        <v>0</v>
      </c>
      <c r="G253" s="33">
        <f t="shared" si="4"/>
        <v>0</v>
      </c>
      <c r="H253" s="33">
        <v>0</v>
      </c>
      <c r="I253" s="33">
        <v>0</v>
      </c>
      <c r="J253" s="33">
        <v>0</v>
      </c>
      <c r="K253" s="34"/>
    </row>
    <row r="254" spans="1:11" x14ac:dyDescent="0.2">
      <c r="A254" s="54" t="s">
        <v>230</v>
      </c>
      <c r="B254" s="49" t="s">
        <v>209</v>
      </c>
      <c r="C254" s="32">
        <v>0</v>
      </c>
      <c r="D254" s="32">
        <v>110</v>
      </c>
      <c r="E254" s="32">
        <v>0</v>
      </c>
      <c r="F254" s="33">
        <v>0</v>
      </c>
      <c r="G254" s="33">
        <f t="shared" si="4"/>
        <v>-110</v>
      </c>
      <c r="H254" s="33">
        <v>0</v>
      </c>
      <c r="I254" s="33">
        <v>0</v>
      </c>
      <c r="J254" s="33">
        <v>0</v>
      </c>
      <c r="K254" s="34"/>
    </row>
    <row r="255" spans="1:11" x14ac:dyDescent="0.2">
      <c r="A255" s="54" t="s">
        <v>229</v>
      </c>
      <c r="B255" s="49" t="s">
        <v>209</v>
      </c>
      <c r="C255" s="32">
        <v>0</v>
      </c>
      <c r="D255" s="32">
        <v>0</v>
      </c>
      <c r="E255" s="32">
        <v>0</v>
      </c>
      <c r="F255" s="33">
        <v>0</v>
      </c>
      <c r="G255" s="33">
        <f t="shared" si="4"/>
        <v>0</v>
      </c>
      <c r="H255" s="33">
        <v>0</v>
      </c>
      <c r="I255" s="33">
        <v>0</v>
      </c>
      <c r="J255" s="33">
        <v>0</v>
      </c>
      <c r="K255" s="34"/>
    </row>
    <row r="256" spans="1:11" x14ac:dyDescent="0.2">
      <c r="A256" s="54" t="s">
        <v>228</v>
      </c>
      <c r="B256" s="49" t="s">
        <v>209</v>
      </c>
      <c r="C256" s="32">
        <v>0</v>
      </c>
      <c r="D256" s="32">
        <v>0</v>
      </c>
      <c r="E256" s="32">
        <v>0</v>
      </c>
      <c r="F256" s="33">
        <v>0</v>
      </c>
      <c r="G256" s="33">
        <f t="shared" si="4"/>
        <v>0</v>
      </c>
      <c r="H256" s="33">
        <v>0</v>
      </c>
      <c r="I256" s="33">
        <v>0</v>
      </c>
      <c r="J256" s="33">
        <v>0</v>
      </c>
      <c r="K256" s="34"/>
    </row>
    <row r="257" spans="1:11" x14ac:dyDescent="0.2">
      <c r="A257" s="54" t="s">
        <v>227</v>
      </c>
      <c r="B257" s="49" t="s">
        <v>209</v>
      </c>
      <c r="C257" s="32">
        <v>0</v>
      </c>
      <c r="D257" s="32">
        <v>21</v>
      </c>
      <c r="E257" s="32">
        <v>0</v>
      </c>
      <c r="F257" s="33">
        <v>0</v>
      </c>
      <c r="G257" s="33">
        <f t="shared" si="4"/>
        <v>-21</v>
      </c>
      <c r="H257" s="33">
        <v>0</v>
      </c>
      <c r="I257" s="33">
        <v>0</v>
      </c>
      <c r="J257" s="33">
        <v>0</v>
      </c>
      <c r="K257" s="34"/>
    </row>
    <row r="258" spans="1:11" x14ac:dyDescent="0.2">
      <c r="A258" s="54" t="s">
        <v>226</v>
      </c>
      <c r="B258" s="49" t="s">
        <v>209</v>
      </c>
      <c r="C258" s="32">
        <v>0</v>
      </c>
      <c r="D258" s="32">
        <v>30</v>
      </c>
      <c r="E258" s="32">
        <v>0</v>
      </c>
      <c r="F258" s="33">
        <v>0</v>
      </c>
      <c r="G258" s="33">
        <f t="shared" si="4"/>
        <v>-30</v>
      </c>
      <c r="H258" s="33">
        <v>0</v>
      </c>
      <c r="I258" s="33">
        <v>0</v>
      </c>
      <c r="J258" s="33">
        <v>0</v>
      </c>
      <c r="K258" s="34"/>
    </row>
    <row r="259" spans="1:11" x14ac:dyDescent="0.2">
      <c r="A259" s="54" t="s">
        <v>225</v>
      </c>
      <c r="B259" s="49" t="s">
        <v>209</v>
      </c>
      <c r="C259" s="32">
        <v>0</v>
      </c>
      <c r="D259" s="32">
        <v>18</v>
      </c>
      <c r="E259" s="32">
        <v>0</v>
      </c>
      <c r="F259" s="33">
        <v>0</v>
      </c>
      <c r="G259" s="33">
        <f t="shared" si="4"/>
        <v>-18</v>
      </c>
      <c r="H259" s="33">
        <v>0</v>
      </c>
      <c r="I259" s="33">
        <v>0</v>
      </c>
      <c r="J259" s="33">
        <v>0</v>
      </c>
      <c r="K259" s="34"/>
    </row>
    <row r="260" spans="1:11" x14ac:dyDescent="0.2">
      <c r="A260" s="54" t="s">
        <v>224</v>
      </c>
      <c r="B260" s="49" t="s">
        <v>209</v>
      </c>
      <c r="C260" s="32">
        <v>0</v>
      </c>
      <c r="D260" s="32">
        <v>0</v>
      </c>
      <c r="E260" s="32">
        <v>0</v>
      </c>
      <c r="F260" s="33">
        <v>0</v>
      </c>
      <c r="G260" s="33">
        <f t="shared" si="4"/>
        <v>0</v>
      </c>
      <c r="H260" s="33">
        <v>0</v>
      </c>
      <c r="I260" s="33">
        <v>0</v>
      </c>
      <c r="J260" s="33">
        <v>0</v>
      </c>
      <c r="K260" s="34"/>
    </row>
    <row r="261" spans="1:11" x14ac:dyDescent="0.2">
      <c r="A261" s="54" t="s">
        <v>223</v>
      </c>
      <c r="B261" s="49" t="s">
        <v>209</v>
      </c>
      <c r="C261" s="32">
        <v>0</v>
      </c>
      <c r="D261" s="32">
        <v>86</v>
      </c>
      <c r="E261" s="32">
        <v>0</v>
      </c>
      <c r="F261" s="33">
        <v>0</v>
      </c>
      <c r="G261" s="33">
        <f t="shared" si="4"/>
        <v>-86</v>
      </c>
      <c r="H261" s="33">
        <v>0</v>
      </c>
      <c r="I261" s="33">
        <v>0</v>
      </c>
      <c r="J261" s="33">
        <v>0</v>
      </c>
      <c r="K261" s="34"/>
    </row>
    <row r="262" spans="1:11" x14ac:dyDescent="0.2">
      <c r="A262" s="54" t="s">
        <v>222</v>
      </c>
      <c r="B262" s="49" t="s">
        <v>209</v>
      </c>
      <c r="C262" s="32">
        <v>0</v>
      </c>
      <c r="D262" s="32">
        <v>0</v>
      </c>
      <c r="E262" s="32">
        <v>0</v>
      </c>
      <c r="F262" s="33">
        <v>0</v>
      </c>
      <c r="G262" s="33">
        <f t="shared" si="4"/>
        <v>0</v>
      </c>
      <c r="H262" s="33">
        <v>0</v>
      </c>
      <c r="I262" s="33">
        <v>0</v>
      </c>
      <c r="J262" s="33">
        <v>0</v>
      </c>
      <c r="K262" s="34"/>
    </row>
    <row r="263" spans="1:11" x14ac:dyDescent="0.2">
      <c r="A263" s="54" t="s">
        <v>221</v>
      </c>
      <c r="B263" s="49" t="s">
        <v>209</v>
      </c>
      <c r="C263" s="32">
        <v>0</v>
      </c>
      <c r="D263" s="32">
        <v>12</v>
      </c>
      <c r="E263" s="32">
        <v>0</v>
      </c>
      <c r="F263" s="33">
        <v>0</v>
      </c>
      <c r="G263" s="33">
        <f t="shared" si="4"/>
        <v>-12</v>
      </c>
      <c r="H263" s="33">
        <v>0</v>
      </c>
      <c r="I263" s="33">
        <v>0</v>
      </c>
      <c r="J263" s="33">
        <v>0</v>
      </c>
      <c r="K263" s="34"/>
    </row>
    <row r="264" spans="1:11" hidden="1" x14ac:dyDescent="0.2">
      <c r="A264" s="53" t="s">
        <v>175</v>
      </c>
      <c r="B264" s="31" t="s">
        <v>7</v>
      </c>
      <c r="C264" s="32">
        <v>0</v>
      </c>
      <c r="D264" s="32">
        <v>0</v>
      </c>
      <c r="E264" s="32">
        <v>0</v>
      </c>
      <c r="F264" s="33">
        <v>0</v>
      </c>
      <c r="G264" s="33">
        <f t="shared" si="4"/>
        <v>0</v>
      </c>
      <c r="H264" s="33">
        <v>0</v>
      </c>
      <c r="I264" s="33">
        <v>0</v>
      </c>
      <c r="J264" s="33">
        <v>0</v>
      </c>
      <c r="K264" s="34"/>
    </row>
    <row r="265" spans="1:11" hidden="1" x14ac:dyDescent="0.2">
      <c r="A265" s="53" t="s">
        <v>176</v>
      </c>
      <c r="B265" s="31" t="s">
        <v>7</v>
      </c>
      <c r="C265" s="32">
        <v>0</v>
      </c>
      <c r="D265" s="32">
        <v>0</v>
      </c>
      <c r="E265" s="32">
        <v>0</v>
      </c>
      <c r="F265" s="33">
        <v>0</v>
      </c>
      <c r="G265" s="33">
        <f t="shared" si="4"/>
        <v>0</v>
      </c>
      <c r="H265" s="33">
        <v>0</v>
      </c>
      <c r="I265" s="33">
        <v>0</v>
      </c>
      <c r="J265" s="33">
        <v>0</v>
      </c>
      <c r="K265" s="34"/>
    </row>
    <row r="266" spans="1:11" hidden="1" x14ac:dyDescent="0.2">
      <c r="A266" s="53" t="s">
        <v>177</v>
      </c>
      <c r="B266" s="31" t="s">
        <v>7</v>
      </c>
      <c r="C266" s="32">
        <v>0</v>
      </c>
      <c r="D266" s="32">
        <v>0</v>
      </c>
      <c r="E266" s="32">
        <v>0</v>
      </c>
      <c r="F266" s="33">
        <v>0</v>
      </c>
      <c r="G266" s="33">
        <f t="shared" si="4"/>
        <v>0</v>
      </c>
      <c r="H266" s="33">
        <v>0</v>
      </c>
      <c r="I266" s="33">
        <v>0</v>
      </c>
      <c r="J266" s="33">
        <v>0</v>
      </c>
      <c r="K266" s="34"/>
    </row>
    <row r="267" spans="1:11" hidden="1" x14ac:dyDescent="0.2">
      <c r="A267" s="53" t="s">
        <v>178</v>
      </c>
      <c r="B267" s="31" t="s">
        <v>7</v>
      </c>
      <c r="C267" s="32">
        <v>0</v>
      </c>
      <c r="D267" s="32">
        <v>0</v>
      </c>
      <c r="E267" s="32">
        <v>0</v>
      </c>
      <c r="F267" s="33">
        <v>0</v>
      </c>
      <c r="G267" s="33">
        <f t="shared" si="4"/>
        <v>0</v>
      </c>
      <c r="H267" s="33">
        <v>0</v>
      </c>
      <c r="I267" s="33">
        <v>0</v>
      </c>
      <c r="J267" s="33">
        <v>0</v>
      </c>
      <c r="K267" s="34"/>
    </row>
    <row r="268" spans="1:11" hidden="1" x14ac:dyDescent="0.2">
      <c r="A268" s="53" t="s">
        <v>179</v>
      </c>
      <c r="B268" s="31" t="s">
        <v>7</v>
      </c>
      <c r="C268" s="32">
        <v>0</v>
      </c>
      <c r="D268" s="32">
        <v>0</v>
      </c>
      <c r="E268" s="32">
        <v>0</v>
      </c>
      <c r="F268" s="33">
        <v>0</v>
      </c>
      <c r="G268" s="33">
        <f t="shared" si="4"/>
        <v>0</v>
      </c>
      <c r="H268" s="33">
        <v>0</v>
      </c>
      <c r="I268" s="33">
        <v>0</v>
      </c>
      <c r="J268" s="33">
        <v>0</v>
      </c>
      <c r="K268" s="34"/>
    </row>
    <row r="269" spans="1:11" x14ac:dyDescent="0.2">
      <c r="A269" s="54" t="s">
        <v>220</v>
      </c>
      <c r="B269" s="49" t="s">
        <v>209</v>
      </c>
      <c r="C269" s="32">
        <v>0</v>
      </c>
      <c r="D269" s="32">
        <v>88</v>
      </c>
      <c r="E269" s="32">
        <v>0</v>
      </c>
      <c r="F269" s="33">
        <v>0</v>
      </c>
      <c r="G269" s="33">
        <f t="shared" si="4"/>
        <v>-88</v>
      </c>
      <c r="H269" s="33">
        <v>0</v>
      </c>
      <c r="I269" s="33">
        <v>0</v>
      </c>
      <c r="J269" s="33">
        <v>0</v>
      </c>
      <c r="K269" s="34"/>
    </row>
    <row r="270" spans="1:11" hidden="1" x14ac:dyDescent="0.2">
      <c r="A270" s="53" t="s">
        <v>180</v>
      </c>
      <c r="B270" s="31" t="s">
        <v>7</v>
      </c>
      <c r="C270" s="32">
        <v>0</v>
      </c>
      <c r="D270" s="32">
        <v>0</v>
      </c>
      <c r="E270" s="32">
        <v>0</v>
      </c>
      <c r="F270" s="33">
        <v>0</v>
      </c>
      <c r="G270" s="33">
        <f t="shared" si="4"/>
        <v>0</v>
      </c>
      <c r="H270" s="33">
        <v>0</v>
      </c>
      <c r="I270" s="33">
        <v>0</v>
      </c>
      <c r="J270" s="33">
        <v>0</v>
      </c>
      <c r="K270" s="34"/>
    </row>
    <row r="271" spans="1:11" hidden="1" x14ac:dyDescent="0.2">
      <c r="A271" s="53" t="s">
        <v>181</v>
      </c>
      <c r="B271" s="31" t="s">
        <v>7</v>
      </c>
      <c r="C271" s="32">
        <v>0</v>
      </c>
      <c r="D271" s="32">
        <v>0</v>
      </c>
      <c r="E271" s="32">
        <v>0</v>
      </c>
      <c r="F271" s="33">
        <v>0</v>
      </c>
      <c r="G271" s="33">
        <f t="shared" si="4"/>
        <v>0</v>
      </c>
      <c r="H271" s="33">
        <v>0</v>
      </c>
      <c r="I271" s="33">
        <v>0</v>
      </c>
      <c r="J271" s="33">
        <v>0</v>
      </c>
      <c r="K271" s="34"/>
    </row>
    <row r="272" spans="1:11" hidden="1" x14ac:dyDescent="0.2">
      <c r="A272" s="53" t="s">
        <v>182</v>
      </c>
      <c r="B272" s="31" t="s">
        <v>7</v>
      </c>
      <c r="C272" s="32">
        <v>0</v>
      </c>
      <c r="D272" s="32">
        <v>0</v>
      </c>
      <c r="E272" s="32">
        <v>0</v>
      </c>
      <c r="F272" s="33">
        <v>0</v>
      </c>
      <c r="G272" s="33">
        <f t="shared" si="4"/>
        <v>0</v>
      </c>
      <c r="H272" s="33">
        <v>0</v>
      </c>
      <c r="I272" s="33">
        <v>0</v>
      </c>
      <c r="J272" s="33">
        <v>0</v>
      </c>
      <c r="K272" s="34"/>
    </row>
    <row r="273" spans="1:11" hidden="1" x14ac:dyDescent="0.2">
      <c r="A273" s="52" t="s">
        <v>183</v>
      </c>
      <c r="B273" s="31" t="s">
        <v>7</v>
      </c>
      <c r="C273" s="32">
        <v>0</v>
      </c>
      <c r="D273" s="32"/>
      <c r="E273" s="32">
        <v>0</v>
      </c>
      <c r="F273" s="33">
        <v>0</v>
      </c>
      <c r="G273" s="33">
        <f t="shared" si="4"/>
        <v>0</v>
      </c>
      <c r="H273" s="33">
        <v>0</v>
      </c>
      <c r="I273" s="33">
        <v>0</v>
      </c>
      <c r="J273" s="33">
        <v>0</v>
      </c>
      <c r="K273" s="34"/>
    </row>
    <row r="274" spans="1:11" hidden="1" x14ac:dyDescent="0.2">
      <c r="A274" s="53" t="s">
        <v>184</v>
      </c>
      <c r="B274" s="31" t="s">
        <v>7</v>
      </c>
      <c r="C274" s="32">
        <v>0</v>
      </c>
      <c r="D274" s="32">
        <v>0</v>
      </c>
      <c r="E274" s="32">
        <v>0</v>
      </c>
      <c r="F274" s="33">
        <v>0</v>
      </c>
      <c r="G274" s="33">
        <f t="shared" si="4"/>
        <v>0</v>
      </c>
      <c r="H274" s="33">
        <v>0</v>
      </c>
      <c r="I274" s="33">
        <v>0</v>
      </c>
      <c r="J274" s="33">
        <v>0</v>
      </c>
      <c r="K274" s="34"/>
    </row>
    <row r="275" spans="1:11" hidden="1" x14ac:dyDescent="0.2">
      <c r="A275" s="53" t="s">
        <v>185</v>
      </c>
      <c r="B275" s="31" t="s">
        <v>7</v>
      </c>
      <c r="C275" s="32">
        <v>0</v>
      </c>
      <c r="D275" s="32">
        <v>0</v>
      </c>
      <c r="E275" s="32">
        <v>0</v>
      </c>
      <c r="F275" s="33">
        <v>0</v>
      </c>
      <c r="G275" s="33">
        <f t="shared" si="4"/>
        <v>0</v>
      </c>
      <c r="H275" s="33">
        <v>0</v>
      </c>
      <c r="I275" s="33">
        <v>0</v>
      </c>
      <c r="J275" s="33">
        <v>0</v>
      </c>
      <c r="K275" s="34"/>
    </row>
    <row r="276" spans="1:11" hidden="1" x14ac:dyDescent="0.2">
      <c r="A276" s="53" t="s">
        <v>30</v>
      </c>
      <c r="B276" s="31" t="s">
        <v>7</v>
      </c>
      <c r="C276" s="32">
        <v>0</v>
      </c>
      <c r="D276" s="32">
        <v>0</v>
      </c>
      <c r="E276" s="32">
        <v>0</v>
      </c>
      <c r="F276" s="33">
        <v>0</v>
      </c>
      <c r="G276" s="33">
        <f t="shared" si="4"/>
        <v>0</v>
      </c>
      <c r="H276" s="33">
        <v>0</v>
      </c>
      <c r="I276" s="33">
        <v>0</v>
      </c>
      <c r="J276" s="33">
        <v>0</v>
      </c>
      <c r="K276" s="34"/>
    </row>
    <row r="277" spans="1:11" hidden="1" x14ac:dyDescent="0.2">
      <c r="A277" s="57" t="s">
        <v>186</v>
      </c>
      <c r="B277" s="31" t="s">
        <v>7</v>
      </c>
      <c r="C277" s="32">
        <v>0</v>
      </c>
      <c r="D277" s="32">
        <v>0</v>
      </c>
      <c r="E277" s="32">
        <v>0</v>
      </c>
      <c r="F277" s="33">
        <v>0</v>
      </c>
      <c r="G277" s="33">
        <f t="shared" si="4"/>
        <v>0</v>
      </c>
      <c r="H277" s="33">
        <v>0</v>
      </c>
      <c r="I277" s="33">
        <v>0</v>
      </c>
      <c r="J277" s="33">
        <v>0</v>
      </c>
      <c r="K277" s="34"/>
    </row>
    <row r="278" spans="1:11" hidden="1" x14ac:dyDescent="0.2">
      <c r="A278" s="52" t="s">
        <v>187</v>
      </c>
      <c r="B278" s="31" t="s">
        <v>7</v>
      </c>
      <c r="C278" s="32">
        <v>0</v>
      </c>
      <c r="D278" s="32">
        <v>0</v>
      </c>
      <c r="E278" s="32">
        <v>0</v>
      </c>
      <c r="F278" s="33">
        <v>0</v>
      </c>
      <c r="G278" s="33">
        <f t="shared" si="4"/>
        <v>0</v>
      </c>
      <c r="H278" s="33">
        <v>0</v>
      </c>
      <c r="I278" s="33">
        <v>0</v>
      </c>
      <c r="J278" s="33">
        <v>0</v>
      </c>
      <c r="K278" s="34"/>
    </row>
    <row r="279" spans="1:11" hidden="1" x14ac:dyDescent="0.2">
      <c r="A279" s="53" t="s">
        <v>188</v>
      </c>
      <c r="B279" s="31" t="s">
        <v>7</v>
      </c>
      <c r="C279" s="32">
        <v>0</v>
      </c>
      <c r="D279" s="32">
        <v>0</v>
      </c>
      <c r="E279" s="32">
        <v>0</v>
      </c>
      <c r="F279" s="33">
        <v>0</v>
      </c>
      <c r="G279" s="33">
        <f t="shared" si="4"/>
        <v>0</v>
      </c>
      <c r="H279" s="33">
        <v>0</v>
      </c>
      <c r="I279" s="33">
        <v>0</v>
      </c>
      <c r="J279" s="33">
        <v>0</v>
      </c>
      <c r="K279" s="34"/>
    </row>
    <row r="280" spans="1:11" hidden="1" x14ac:dyDescent="0.2">
      <c r="A280" s="53" t="s">
        <v>189</v>
      </c>
      <c r="B280" s="31" t="s">
        <v>7</v>
      </c>
      <c r="C280" s="32">
        <v>0</v>
      </c>
      <c r="D280" s="32">
        <v>0</v>
      </c>
      <c r="E280" s="32">
        <v>0</v>
      </c>
      <c r="F280" s="33">
        <v>0</v>
      </c>
      <c r="G280" s="33">
        <f t="shared" si="4"/>
        <v>0</v>
      </c>
      <c r="H280" s="33">
        <v>0</v>
      </c>
      <c r="I280" s="33">
        <v>0</v>
      </c>
      <c r="J280" s="33">
        <v>0</v>
      </c>
      <c r="K280" s="34"/>
    </row>
    <row r="281" spans="1:11" hidden="1" x14ac:dyDescent="0.2">
      <c r="A281" s="53" t="s">
        <v>190</v>
      </c>
      <c r="B281" s="31" t="s">
        <v>7</v>
      </c>
      <c r="C281" s="32">
        <v>0</v>
      </c>
      <c r="D281" s="32">
        <v>0</v>
      </c>
      <c r="E281" s="32">
        <v>0</v>
      </c>
      <c r="F281" s="33">
        <v>0</v>
      </c>
      <c r="G281" s="33">
        <f t="shared" si="4"/>
        <v>0</v>
      </c>
      <c r="H281" s="33">
        <v>0</v>
      </c>
      <c r="I281" s="33">
        <v>0</v>
      </c>
      <c r="J281" s="33">
        <v>0</v>
      </c>
      <c r="K281" s="34"/>
    </row>
    <row r="282" spans="1:11" hidden="1" x14ac:dyDescent="0.2">
      <c r="A282" s="52" t="s">
        <v>191</v>
      </c>
      <c r="B282" s="31" t="s">
        <v>7</v>
      </c>
      <c r="C282" s="32">
        <v>0</v>
      </c>
      <c r="D282" s="32">
        <v>0</v>
      </c>
      <c r="E282" s="32">
        <v>0</v>
      </c>
      <c r="F282" s="33">
        <v>0</v>
      </c>
      <c r="G282" s="33">
        <f t="shared" si="4"/>
        <v>0</v>
      </c>
      <c r="H282" s="33">
        <v>0</v>
      </c>
      <c r="I282" s="33">
        <v>0</v>
      </c>
      <c r="J282" s="33">
        <v>0</v>
      </c>
      <c r="K282" s="34"/>
    </row>
    <row r="283" spans="1:11" hidden="1" x14ac:dyDescent="0.2">
      <c r="A283" s="52" t="s">
        <v>192</v>
      </c>
      <c r="B283" s="31" t="s">
        <v>7</v>
      </c>
      <c r="C283" s="32">
        <v>0</v>
      </c>
      <c r="D283" s="32">
        <v>0</v>
      </c>
      <c r="E283" s="32">
        <v>0</v>
      </c>
      <c r="F283" s="33">
        <v>0</v>
      </c>
      <c r="G283" s="33">
        <f t="shared" si="4"/>
        <v>0</v>
      </c>
      <c r="H283" s="33">
        <v>0</v>
      </c>
      <c r="I283" s="33">
        <v>0</v>
      </c>
      <c r="J283" s="33">
        <v>0</v>
      </c>
      <c r="K283" s="34"/>
    </row>
    <row r="284" spans="1:11" hidden="1" x14ac:dyDescent="0.2">
      <c r="A284" s="52" t="s">
        <v>193</v>
      </c>
      <c r="B284" s="31" t="s">
        <v>7</v>
      </c>
      <c r="C284" s="32">
        <v>0</v>
      </c>
      <c r="D284" s="32">
        <v>0</v>
      </c>
      <c r="E284" s="32">
        <v>0</v>
      </c>
      <c r="F284" s="33">
        <v>0</v>
      </c>
      <c r="G284" s="33">
        <f t="shared" si="4"/>
        <v>0</v>
      </c>
      <c r="H284" s="33">
        <v>0</v>
      </c>
      <c r="I284" s="33">
        <v>0</v>
      </c>
      <c r="J284" s="33">
        <v>0</v>
      </c>
      <c r="K284" s="34"/>
    </row>
    <row r="285" spans="1:11" hidden="1" x14ac:dyDescent="0.2">
      <c r="A285" s="52" t="s">
        <v>194</v>
      </c>
      <c r="B285" s="31" t="s">
        <v>7</v>
      </c>
      <c r="C285" s="32">
        <v>0</v>
      </c>
      <c r="D285" s="32">
        <v>0</v>
      </c>
      <c r="E285" s="32">
        <v>0</v>
      </c>
      <c r="F285" s="33">
        <v>0</v>
      </c>
      <c r="G285" s="33">
        <f t="shared" si="4"/>
        <v>0</v>
      </c>
      <c r="H285" s="33">
        <v>0</v>
      </c>
      <c r="I285" s="33">
        <v>0</v>
      </c>
      <c r="J285" s="33">
        <v>0</v>
      </c>
      <c r="K285" s="34"/>
    </row>
    <row r="286" spans="1:11" hidden="1" x14ac:dyDescent="0.2">
      <c r="A286" s="52" t="s">
        <v>21</v>
      </c>
      <c r="B286" s="31" t="s">
        <v>7</v>
      </c>
      <c r="C286" s="32">
        <v>0</v>
      </c>
      <c r="D286" s="32">
        <v>0</v>
      </c>
      <c r="E286" s="32">
        <v>0</v>
      </c>
      <c r="F286" s="33">
        <v>0</v>
      </c>
      <c r="G286" s="33">
        <f t="shared" si="4"/>
        <v>0</v>
      </c>
      <c r="H286" s="33">
        <v>0</v>
      </c>
      <c r="I286" s="33">
        <v>0</v>
      </c>
      <c r="J286" s="33">
        <v>0</v>
      </c>
      <c r="K286" s="34"/>
    </row>
    <row r="287" spans="1:11" hidden="1" x14ac:dyDescent="0.2">
      <c r="A287" s="52" t="s">
        <v>21</v>
      </c>
      <c r="B287" s="31" t="s">
        <v>7</v>
      </c>
      <c r="C287" s="32">
        <v>0</v>
      </c>
      <c r="D287" s="32">
        <v>0</v>
      </c>
      <c r="E287" s="32">
        <v>0</v>
      </c>
      <c r="F287" s="33">
        <v>0</v>
      </c>
      <c r="G287" s="33">
        <f t="shared" si="4"/>
        <v>0</v>
      </c>
      <c r="H287" s="33">
        <v>0</v>
      </c>
      <c r="I287" s="33">
        <v>0</v>
      </c>
      <c r="J287" s="33">
        <v>0</v>
      </c>
      <c r="K287" s="34"/>
    </row>
    <row r="288" spans="1:11" hidden="1" x14ac:dyDescent="0.2">
      <c r="A288" s="52" t="s">
        <v>21</v>
      </c>
      <c r="B288" s="31" t="s">
        <v>7</v>
      </c>
      <c r="C288" s="32">
        <v>0</v>
      </c>
      <c r="D288" s="32">
        <v>0</v>
      </c>
      <c r="E288" s="32">
        <v>0</v>
      </c>
      <c r="F288" s="33">
        <v>0</v>
      </c>
      <c r="G288" s="33">
        <f t="shared" ref="G288:G308" si="5">+F288-D288</f>
        <v>0</v>
      </c>
      <c r="H288" s="33">
        <v>0</v>
      </c>
      <c r="I288" s="33">
        <v>0</v>
      </c>
      <c r="J288" s="33">
        <v>0</v>
      </c>
      <c r="K288" s="34"/>
    </row>
    <row r="289" spans="1:11" hidden="1" x14ac:dyDescent="0.2">
      <c r="A289" s="52" t="s">
        <v>21</v>
      </c>
      <c r="B289" s="31" t="s">
        <v>7</v>
      </c>
      <c r="C289" s="32">
        <v>0</v>
      </c>
      <c r="D289" s="32">
        <v>0</v>
      </c>
      <c r="E289" s="32">
        <v>0</v>
      </c>
      <c r="F289" s="33">
        <v>0</v>
      </c>
      <c r="G289" s="33">
        <f t="shared" si="5"/>
        <v>0</v>
      </c>
      <c r="H289" s="33">
        <v>0</v>
      </c>
      <c r="I289" s="33">
        <v>0</v>
      </c>
      <c r="J289" s="33">
        <v>0</v>
      </c>
      <c r="K289" s="34"/>
    </row>
    <row r="290" spans="1:11" x14ac:dyDescent="0.2">
      <c r="A290" s="55" t="s">
        <v>219</v>
      </c>
      <c r="B290" s="49" t="s">
        <v>209</v>
      </c>
      <c r="C290" s="32">
        <v>0</v>
      </c>
      <c r="D290" s="32">
        <v>0</v>
      </c>
      <c r="E290" s="32">
        <v>0</v>
      </c>
      <c r="F290" s="33">
        <v>0</v>
      </c>
      <c r="G290" s="33">
        <f t="shared" si="5"/>
        <v>0</v>
      </c>
      <c r="H290" s="33">
        <v>0</v>
      </c>
      <c r="I290" s="33">
        <v>0</v>
      </c>
      <c r="J290" s="33">
        <v>0</v>
      </c>
      <c r="K290" s="34"/>
    </row>
    <row r="291" spans="1:11" x14ac:dyDescent="0.2">
      <c r="A291" s="54" t="s">
        <v>218</v>
      </c>
      <c r="B291" s="49" t="s">
        <v>209</v>
      </c>
      <c r="C291" s="32">
        <v>0</v>
      </c>
      <c r="D291" s="32">
        <v>0</v>
      </c>
      <c r="E291" s="32">
        <v>0</v>
      </c>
      <c r="F291" s="33">
        <v>0</v>
      </c>
      <c r="G291" s="33">
        <f t="shared" si="5"/>
        <v>0</v>
      </c>
      <c r="H291" s="33">
        <v>0</v>
      </c>
      <c r="I291" s="33">
        <v>0</v>
      </c>
      <c r="J291" s="33">
        <v>0</v>
      </c>
      <c r="K291" s="34"/>
    </row>
    <row r="292" spans="1:11" x14ac:dyDescent="0.2">
      <c r="A292" s="56" t="s">
        <v>217</v>
      </c>
      <c r="B292" s="49" t="s">
        <v>209</v>
      </c>
      <c r="C292" s="32">
        <v>0</v>
      </c>
      <c r="D292" s="32">
        <v>15</v>
      </c>
      <c r="E292" s="32">
        <v>0</v>
      </c>
      <c r="F292" s="33">
        <v>0</v>
      </c>
      <c r="G292" s="33">
        <f t="shared" si="5"/>
        <v>-15</v>
      </c>
      <c r="H292" s="33">
        <v>0</v>
      </c>
      <c r="I292" s="33">
        <v>0</v>
      </c>
      <c r="J292" s="33">
        <v>0</v>
      </c>
      <c r="K292" s="34"/>
    </row>
    <row r="293" spans="1:11" x14ac:dyDescent="0.2">
      <c r="A293" s="54" t="s">
        <v>216</v>
      </c>
      <c r="B293" s="49" t="s">
        <v>209</v>
      </c>
      <c r="C293" s="32">
        <v>0</v>
      </c>
      <c r="D293" s="32">
        <v>25</v>
      </c>
      <c r="E293" s="32">
        <v>0</v>
      </c>
      <c r="F293" s="33">
        <v>0</v>
      </c>
      <c r="G293" s="33">
        <f t="shared" si="5"/>
        <v>-25</v>
      </c>
      <c r="H293" s="33">
        <v>0</v>
      </c>
      <c r="I293" s="33">
        <v>0</v>
      </c>
      <c r="J293" s="33">
        <v>0</v>
      </c>
      <c r="K293" s="34"/>
    </row>
    <row r="294" spans="1:11" x14ac:dyDescent="0.2">
      <c r="A294" s="54" t="s">
        <v>215</v>
      </c>
      <c r="B294" s="49" t="s">
        <v>209</v>
      </c>
      <c r="C294" s="32">
        <v>0</v>
      </c>
      <c r="D294" s="32">
        <v>0</v>
      </c>
      <c r="E294" s="32">
        <v>0</v>
      </c>
      <c r="F294" s="33">
        <v>0</v>
      </c>
      <c r="G294" s="33">
        <f t="shared" si="5"/>
        <v>0</v>
      </c>
      <c r="H294" s="33">
        <v>0</v>
      </c>
      <c r="I294" s="33">
        <v>0</v>
      </c>
      <c r="J294" s="33">
        <v>0</v>
      </c>
      <c r="K294" s="34"/>
    </row>
    <row r="295" spans="1:11" x14ac:dyDescent="0.2">
      <c r="A295" s="54" t="s">
        <v>214</v>
      </c>
      <c r="B295" s="49" t="s">
        <v>209</v>
      </c>
      <c r="C295" s="32">
        <v>0</v>
      </c>
      <c r="D295" s="32">
        <v>0</v>
      </c>
      <c r="E295" s="32">
        <v>0</v>
      </c>
      <c r="F295" s="33">
        <v>0</v>
      </c>
      <c r="G295" s="33">
        <f t="shared" si="5"/>
        <v>0</v>
      </c>
      <c r="H295" s="33">
        <v>0</v>
      </c>
      <c r="I295" s="33">
        <v>0</v>
      </c>
      <c r="J295" s="33">
        <v>0</v>
      </c>
      <c r="K295" s="34"/>
    </row>
    <row r="296" spans="1:11" x14ac:dyDescent="0.2">
      <c r="A296" s="54" t="s">
        <v>213</v>
      </c>
      <c r="B296" s="49" t="s">
        <v>209</v>
      </c>
      <c r="C296" s="32">
        <v>0</v>
      </c>
      <c r="D296" s="32">
        <v>58</v>
      </c>
      <c r="E296" s="32">
        <v>0</v>
      </c>
      <c r="F296" s="33">
        <v>0</v>
      </c>
      <c r="G296" s="33">
        <f t="shared" si="5"/>
        <v>-58</v>
      </c>
      <c r="H296" s="33">
        <v>0</v>
      </c>
      <c r="I296" s="33">
        <v>0</v>
      </c>
      <c r="J296" s="33">
        <v>0</v>
      </c>
      <c r="K296" s="34"/>
    </row>
    <row r="297" spans="1:11" hidden="1" x14ac:dyDescent="0.2">
      <c r="A297" s="52" t="s">
        <v>21</v>
      </c>
      <c r="B297" s="31" t="s">
        <v>7</v>
      </c>
      <c r="C297" s="32">
        <v>0</v>
      </c>
      <c r="D297" s="32">
        <v>0</v>
      </c>
      <c r="E297" s="32">
        <v>0</v>
      </c>
      <c r="F297" s="33">
        <v>0</v>
      </c>
      <c r="G297" s="33">
        <f t="shared" si="5"/>
        <v>0</v>
      </c>
      <c r="H297" s="33">
        <v>0</v>
      </c>
      <c r="I297" s="33">
        <v>0</v>
      </c>
      <c r="J297" s="33">
        <v>0</v>
      </c>
      <c r="K297" s="34"/>
    </row>
    <row r="298" spans="1:11" hidden="1" x14ac:dyDescent="0.2">
      <c r="A298" s="52" t="s">
        <v>195</v>
      </c>
      <c r="B298" s="31" t="s">
        <v>7</v>
      </c>
      <c r="C298" s="32">
        <v>0</v>
      </c>
      <c r="D298" s="32">
        <v>0</v>
      </c>
      <c r="E298" s="32">
        <v>0</v>
      </c>
      <c r="F298" s="33">
        <v>0</v>
      </c>
      <c r="G298" s="33">
        <f t="shared" si="5"/>
        <v>0</v>
      </c>
      <c r="H298" s="33">
        <v>0</v>
      </c>
      <c r="I298" s="33">
        <v>0</v>
      </c>
      <c r="J298" s="33">
        <v>0</v>
      </c>
      <c r="K298" s="34"/>
    </row>
    <row r="299" spans="1:11" hidden="1" x14ac:dyDescent="0.2">
      <c r="A299" s="52" t="s">
        <v>196</v>
      </c>
      <c r="B299" s="31" t="s">
        <v>7</v>
      </c>
      <c r="C299" s="32">
        <v>0</v>
      </c>
      <c r="D299" s="32">
        <v>0</v>
      </c>
      <c r="E299" s="32">
        <v>0</v>
      </c>
      <c r="F299" s="33">
        <v>0</v>
      </c>
      <c r="G299" s="33">
        <f t="shared" si="5"/>
        <v>0</v>
      </c>
      <c r="H299" s="33">
        <v>0</v>
      </c>
      <c r="I299" s="33">
        <v>0</v>
      </c>
      <c r="J299" s="33">
        <v>0</v>
      </c>
      <c r="K299" s="34"/>
    </row>
    <row r="300" spans="1:11" hidden="1" x14ac:dyDescent="0.2">
      <c r="A300" s="53" t="s">
        <v>197</v>
      </c>
      <c r="B300" s="31" t="s">
        <v>7</v>
      </c>
      <c r="C300" s="32">
        <v>0</v>
      </c>
      <c r="D300" s="32">
        <v>0</v>
      </c>
      <c r="E300" s="32">
        <v>0</v>
      </c>
      <c r="F300" s="33">
        <v>0</v>
      </c>
      <c r="G300" s="33">
        <f t="shared" si="5"/>
        <v>0</v>
      </c>
      <c r="H300" s="33">
        <v>0</v>
      </c>
      <c r="I300" s="33">
        <v>0</v>
      </c>
      <c r="J300" s="33">
        <v>0</v>
      </c>
      <c r="K300" s="34"/>
    </row>
    <row r="301" spans="1:11" hidden="1" x14ac:dyDescent="0.2">
      <c r="A301" s="53" t="s">
        <v>174</v>
      </c>
      <c r="B301" s="31" t="s">
        <v>7</v>
      </c>
      <c r="C301" s="32">
        <v>0</v>
      </c>
      <c r="D301" s="32">
        <v>0</v>
      </c>
      <c r="E301" s="32">
        <v>0</v>
      </c>
      <c r="F301" s="33">
        <v>0</v>
      </c>
      <c r="G301" s="33">
        <f t="shared" si="5"/>
        <v>0</v>
      </c>
      <c r="H301" s="33">
        <v>0</v>
      </c>
      <c r="I301" s="33">
        <v>0</v>
      </c>
      <c r="J301" s="33">
        <v>0</v>
      </c>
      <c r="K301" s="34"/>
    </row>
    <row r="302" spans="1:11" hidden="1" x14ac:dyDescent="0.2">
      <c r="A302" s="53" t="s">
        <v>198</v>
      </c>
      <c r="B302" s="31" t="s">
        <v>7</v>
      </c>
      <c r="C302" s="32">
        <v>0</v>
      </c>
      <c r="D302" s="32">
        <v>0</v>
      </c>
      <c r="E302" s="32">
        <v>0</v>
      </c>
      <c r="F302" s="33">
        <v>0</v>
      </c>
      <c r="G302" s="33">
        <f t="shared" si="5"/>
        <v>0</v>
      </c>
      <c r="H302" s="33">
        <v>0</v>
      </c>
      <c r="I302" s="33">
        <v>0</v>
      </c>
      <c r="J302" s="33">
        <v>0</v>
      </c>
      <c r="K302" s="34"/>
    </row>
    <row r="303" spans="1:11" hidden="1" x14ac:dyDescent="0.2">
      <c r="A303" s="53" t="s">
        <v>199</v>
      </c>
      <c r="B303" s="31" t="s">
        <v>7</v>
      </c>
      <c r="C303" s="32">
        <v>0</v>
      </c>
      <c r="D303" s="32">
        <v>0</v>
      </c>
      <c r="E303" s="32">
        <v>0</v>
      </c>
      <c r="F303" s="33">
        <v>0</v>
      </c>
      <c r="G303" s="33">
        <f t="shared" si="5"/>
        <v>0</v>
      </c>
      <c r="H303" s="33">
        <v>0</v>
      </c>
      <c r="I303" s="33">
        <v>0</v>
      </c>
      <c r="J303" s="33">
        <v>0</v>
      </c>
      <c r="K303" s="34"/>
    </row>
    <row r="304" spans="1:11" hidden="1" x14ac:dyDescent="0.2">
      <c r="A304" s="53" t="s">
        <v>200</v>
      </c>
      <c r="B304" s="31" t="s">
        <v>7</v>
      </c>
      <c r="C304" s="32">
        <v>0</v>
      </c>
      <c r="D304" s="32">
        <v>0</v>
      </c>
      <c r="E304" s="32">
        <v>0</v>
      </c>
      <c r="F304" s="33">
        <v>0</v>
      </c>
      <c r="G304" s="33">
        <f t="shared" si="5"/>
        <v>0</v>
      </c>
      <c r="H304" s="33">
        <v>0</v>
      </c>
      <c r="I304" s="33">
        <v>0</v>
      </c>
      <c r="J304" s="33">
        <v>0</v>
      </c>
      <c r="K304" s="34"/>
    </row>
    <row r="305" spans="1:11" hidden="1" x14ac:dyDescent="0.2">
      <c r="A305" s="53" t="s">
        <v>201</v>
      </c>
      <c r="B305" s="31" t="s">
        <v>7</v>
      </c>
      <c r="C305" s="32">
        <v>0</v>
      </c>
      <c r="D305" s="32">
        <v>0</v>
      </c>
      <c r="E305" s="32">
        <v>0</v>
      </c>
      <c r="F305" s="33">
        <v>0</v>
      </c>
      <c r="G305" s="33">
        <f t="shared" si="5"/>
        <v>0</v>
      </c>
      <c r="H305" s="33">
        <v>0</v>
      </c>
      <c r="I305" s="33">
        <v>0</v>
      </c>
      <c r="J305" s="33">
        <v>0</v>
      </c>
      <c r="K305" s="34"/>
    </row>
    <row r="306" spans="1:11" x14ac:dyDescent="0.2">
      <c r="A306" s="54" t="s">
        <v>212</v>
      </c>
      <c r="B306" s="49" t="s">
        <v>209</v>
      </c>
      <c r="C306" s="32">
        <v>0</v>
      </c>
      <c r="D306" s="32">
        <v>0</v>
      </c>
      <c r="E306" s="32">
        <v>0</v>
      </c>
      <c r="F306" s="33">
        <v>0</v>
      </c>
      <c r="G306" s="33">
        <f t="shared" si="5"/>
        <v>0</v>
      </c>
      <c r="H306" s="33">
        <v>0</v>
      </c>
      <c r="I306" s="33">
        <v>0</v>
      </c>
      <c r="J306" s="33">
        <v>0</v>
      </c>
      <c r="K306" s="34"/>
    </row>
    <row r="307" spans="1:11" x14ac:dyDescent="0.2">
      <c r="A307" s="54" t="s">
        <v>211</v>
      </c>
      <c r="B307" s="49" t="s">
        <v>209</v>
      </c>
      <c r="C307" s="32">
        <v>0</v>
      </c>
      <c r="D307" s="32">
        <v>142</v>
      </c>
      <c r="E307" s="32">
        <v>0</v>
      </c>
      <c r="F307" s="33">
        <v>0</v>
      </c>
      <c r="G307" s="33">
        <f t="shared" si="5"/>
        <v>-142</v>
      </c>
      <c r="H307" s="33">
        <v>0</v>
      </c>
      <c r="I307" s="33">
        <v>0</v>
      </c>
      <c r="J307" s="33">
        <v>0</v>
      </c>
      <c r="K307" s="34"/>
    </row>
    <row r="308" spans="1:11" x14ac:dyDescent="0.2">
      <c r="A308" s="58" t="s">
        <v>210</v>
      </c>
      <c r="B308" s="50" t="s">
        <v>209</v>
      </c>
      <c r="C308" s="37">
        <v>0</v>
      </c>
      <c r="D308" s="37">
        <v>150</v>
      </c>
      <c r="E308" s="37">
        <v>0</v>
      </c>
      <c r="F308" s="38">
        <v>0</v>
      </c>
      <c r="G308" s="38">
        <f t="shared" si="5"/>
        <v>-150</v>
      </c>
      <c r="H308" s="38">
        <v>0</v>
      </c>
      <c r="I308" s="38">
        <v>0</v>
      </c>
      <c r="J308" s="38">
        <v>0</v>
      </c>
      <c r="K308" s="39"/>
    </row>
    <row r="309" spans="1:11" x14ac:dyDescent="0.2">
      <c r="A309" s="59"/>
      <c r="B309" s="40"/>
      <c r="C309" s="41">
        <f>SUM(C12:C308)</f>
        <v>12052</v>
      </c>
      <c r="D309" s="41">
        <f>SUM(D12:D308)</f>
        <v>5698</v>
      </c>
      <c r="E309" s="42" t="s">
        <v>287</v>
      </c>
      <c r="F309" s="41">
        <f>+C309+D309</f>
        <v>17750</v>
      </c>
      <c r="G309" s="43"/>
      <c r="H309" s="43"/>
      <c r="I309" s="43"/>
      <c r="J309" s="43"/>
      <c r="K309" s="44"/>
    </row>
    <row r="310" spans="1:11" ht="13.5" thickBot="1" x14ac:dyDescent="0.25">
      <c r="A310" s="60"/>
      <c r="B310" s="45"/>
      <c r="C310" s="8"/>
      <c r="D310" s="9"/>
      <c r="E310" s="9"/>
      <c r="F310" s="8"/>
      <c r="G310" s="8"/>
      <c r="H310" s="8"/>
      <c r="I310" s="8"/>
      <c r="J310" s="8"/>
      <c r="K310" s="46"/>
    </row>
    <row r="311" spans="1:11" x14ac:dyDescent="0.2">
      <c r="G311"/>
      <c r="H311"/>
      <c r="I311"/>
    </row>
    <row r="312" spans="1:11" ht="19.5" customHeight="1" x14ac:dyDescent="0.2">
      <c r="D312" s="47"/>
      <c r="G312"/>
      <c r="H312"/>
      <c r="I312"/>
    </row>
    <row r="313" spans="1:11" x14ac:dyDescent="0.2">
      <c r="G313"/>
      <c r="H313"/>
      <c r="I313"/>
    </row>
    <row r="314" spans="1:11" x14ac:dyDescent="0.2">
      <c r="G314"/>
      <c r="H314"/>
      <c r="I314"/>
    </row>
    <row r="315" spans="1:11" x14ac:dyDescent="0.2">
      <c r="D315" s="47"/>
      <c r="G315"/>
      <c r="H315"/>
      <c r="I315"/>
    </row>
    <row r="316" spans="1:11" x14ac:dyDescent="0.2">
      <c r="G316"/>
      <c r="H316"/>
      <c r="I316"/>
    </row>
    <row r="317" spans="1:11" x14ac:dyDescent="0.2">
      <c r="G317"/>
      <c r="H317"/>
      <c r="I317"/>
    </row>
    <row r="318" spans="1:11" x14ac:dyDescent="0.2">
      <c r="D318" s="47"/>
      <c r="G318"/>
      <c r="H318"/>
      <c r="I318"/>
    </row>
    <row r="319" spans="1:11" x14ac:dyDescent="0.2">
      <c r="G319"/>
      <c r="H319"/>
      <c r="I319"/>
    </row>
    <row r="320" spans="1:11" x14ac:dyDescent="0.2">
      <c r="G320"/>
      <c r="H320"/>
      <c r="I320"/>
    </row>
    <row r="321" spans="4:9" x14ac:dyDescent="0.2">
      <c r="G321"/>
      <c r="H321"/>
      <c r="I321"/>
    </row>
    <row r="322" spans="4:9" x14ac:dyDescent="0.2">
      <c r="G322"/>
      <c r="H322"/>
      <c r="I322"/>
    </row>
    <row r="323" spans="4:9" x14ac:dyDescent="0.2">
      <c r="G323"/>
      <c r="H323"/>
      <c r="I323"/>
    </row>
    <row r="324" spans="4:9" x14ac:dyDescent="0.2">
      <c r="G324"/>
      <c r="H324"/>
      <c r="I324"/>
    </row>
    <row r="325" spans="4:9" x14ac:dyDescent="0.2">
      <c r="G325"/>
      <c r="H325"/>
      <c r="I325"/>
    </row>
    <row r="326" spans="4:9" x14ac:dyDescent="0.2">
      <c r="G326"/>
      <c r="H326"/>
      <c r="I326"/>
    </row>
    <row r="327" spans="4:9" x14ac:dyDescent="0.2">
      <c r="G327"/>
      <c r="H327"/>
      <c r="I327"/>
    </row>
    <row r="328" spans="4:9" x14ac:dyDescent="0.2">
      <c r="D328"/>
      <c r="E328"/>
      <c r="G328"/>
      <c r="H328"/>
      <c r="I328"/>
    </row>
    <row r="329" spans="4:9" x14ac:dyDescent="0.2">
      <c r="G329"/>
      <c r="H329"/>
      <c r="I329"/>
    </row>
    <row r="330" spans="4:9" x14ac:dyDescent="0.2">
      <c r="G330"/>
      <c r="H330"/>
      <c r="I330"/>
    </row>
    <row r="331" spans="4:9" x14ac:dyDescent="0.2">
      <c r="G331"/>
      <c r="H331"/>
      <c r="I331"/>
    </row>
    <row r="332" spans="4:9" x14ac:dyDescent="0.2">
      <c r="G332"/>
      <c r="H332"/>
      <c r="I332"/>
    </row>
    <row r="333" spans="4:9" x14ac:dyDescent="0.2">
      <c r="G333"/>
      <c r="H333"/>
      <c r="I333"/>
    </row>
    <row r="334" spans="4:9" x14ac:dyDescent="0.2">
      <c r="G334"/>
      <c r="H334"/>
      <c r="I334"/>
    </row>
    <row r="335" spans="4:9" x14ac:dyDescent="0.2">
      <c r="G335"/>
      <c r="H335"/>
      <c r="I335"/>
    </row>
    <row r="336" spans="4:9" x14ac:dyDescent="0.2">
      <c r="G336"/>
      <c r="H336"/>
      <c r="I336"/>
    </row>
    <row r="337" spans="7:9" x14ac:dyDescent="0.2">
      <c r="G337"/>
      <c r="H337"/>
      <c r="I337"/>
    </row>
    <row r="338" spans="7:9" x14ac:dyDescent="0.2">
      <c r="G338"/>
      <c r="H338"/>
      <c r="I338"/>
    </row>
    <row r="339" spans="7:9" x14ac:dyDescent="0.2">
      <c r="G339"/>
      <c r="H339"/>
      <c r="I339"/>
    </row>
    <row r="340" spans="7:9" x14ac:dyDescent="0.2">
      <c r="G340"/>
      <c r="H340"/>
      <c r="I340"/>
    </row>
    <row r="341" spans="7:9" x14ac:dyDescent="0.2">
      <c r="G341"/>
      <c r="H341"/>
      <c r="I341"/>
    </row>
    <row r="342" spans="7:9" x14ac:dyDescent="0.2">
      <c r="G342"/>
      <c r="H342"/>
      <c r="I342"/>
    </row>
    <row r="343" spans="7:9" x14ac:dyDescent="0.2">
      <c r="G343"/>
      <c r="H343"/>
      <c r="I343"/>
    </row>
    <row r="344" spans="7:9" x14ac:dyDescent="0.2">
      <c r="G344"/>
      <c r="H344"/>
      <c r="I344"/>
    </row>
    <row r="345" spans="7:9" x14ac:dyDescent="0.2">
      <c r="G345"/>
      <c r="H345"/>
      <c r="I345"/>
    </row>
    <row r="346" spans="7:9" x14ac:dyDescent="0.2">
      <c r="G346"/>
      <c r="H346"/>
      <c r="I346"/>
    </row>
    <row r="347" spans="7:9" x14ac:dyDescent="0.2">
      <c r="G347"/>
      <c r="H347"/>
      <c r="I347"/>
    </row>
    <row r="348" spans="7:9" x14ac:dyDescent="0.2">
      <c r="G348"/>
      <c r="H348"/>
      <c r="I348"/>
    </row>
    <row r="349" spans="7:9" x14ac:dyDescent="0.2">
      <c r="G349"/>
      <c r="H349"/>
      <c r="I349"/>
    </row>
    <row r="350" spans="7:9" x14ac:dyDescent="0.2">
      <c r="G350"/>
      <c r="H350"/>
      <c r="I350"/>
    </row>
    <row r="351" spans="7:9" x14ac:dyDescent="0.2">
      <c r="G351"/>
      <c r="H351"/>
      <c r="I351"/>
    </row>
    <row r="352" spans="7:9" x14ac:dyDescent="0.2">
      <c r="G352"/>
      <c r="H352"/>
      <c r="I352"/>
    </row>
    <row r="353" spans="7:9" x14ac:dyDescent="0.2">
      <c r="G353"/>
      <c r="H353"/>
      <c r="I353"/>
    </row>
    <row r="354" spans="7:9" x14ac:dyDescent="0.2">
      <c r="G354"/>
      <c r="H354"/>
      <c r="I354"/>
    </row>
    <row r="355" spans="7:9" x14ac:dyDescent="0.2">
      <c r="G355"/>
      <c r="H355"/>
      <c r="I355"/>
    </row>
    <row r="356" spans="7:9" x14ac:dyDescent="0.2">
      <c r="G356"/>
      <c r="H356"/>
      <c r="I356"/>
    </row>
    <row r="357" spans="7:9" x14ac:dyDescent="0.2">
      <c r="G357"/>
      <c r="H357"/>
      <c r="I357"/>
    </row>
    <row r="358" spans="7:9" x14ac:dyDescent="0.2">
      <c r="G358"/>
      <c r="H358"/>
      <c r="I358"/>
    </row>
    <row r="359" spans="7:9" x14ac:dyDescent="0.2">
      <c r="G359"/>
      <c r="H359"/>
      <c r="I359"/>
    </row>
    <row r="360" spans="7:9" x14ac:dyDescent="0.2">
      <c r="G360"/>
      <c r="H360"/>
      <c r="I360"/>
    </row>
    <row r="361" spans="7:9" x14ac:dyDescent="0.2">
      <c r="G361"/>
      <c r="H361"/>
      <c r="I361"/>
    </row>
    <row r="362" spans="7:9" x14ac:dyDescent="0.2">
      <c r="G362"/>
      <c r="H362"/>
      <c r="I362"/>
    </row>
    <row r="363" spans="7:9" x14ac:dyDescent="0.2">
      <c r="G363"/>
      <c r="H363"/>
      <c r="I363"/>
    </row>
    <row r="364" spans="7:9" x14ac:dyDescent="0.2">
      <c r="G364"/>
      <c r="H364"/>
      <c r="I364"/>
    </row>
    <row r="365" spans="7:9" x14ac:dyDescent="0.2">
      <c r="G365"/>
      <c r="H365"/>
      <c r="I365"/>
    </row>
    <row r="366" spans="7:9" x14ac:dyDescent="0.2">
      <c r="G366"/>
      <c r="H366"/>
      <c r="I366"/>
    </row>
    <row r="367" spans="7:9" x14ac:dyDescent="0.2">
      <c r="G367"/>
      <c r="H367"/>
      <c r="I367"/>
    </row>
    <row r="368" spans="7:9" x14ac:dyDescent="0.2">
      <c r="G368"/>
      <c r="H368"/>
      <c r="I368"/>
    </row>
    <row r="369" spans="7:9" x14ac:dyDescent="0.2">
      <c r="G369"/>
      <c r="H369"/>
      <c r="I369"/>
    </row>
    <row r="370" spans="7:9" x14ac:dyDescent="0.2">
      <c r="G370"/>
      <c r="H370"/>
      <c r="I370"/>
    </row>
    <row r="371" spans="7:9" x14ac:dyDescent="0.2">
      <c r="G371"/>
      <c r="H371"/>
      <c r="I371"/>
    </row>
    <row r="372" spans="7:9" x14ac:dyDescent="0.2">
      <c r="G372"/>
      <c r="H372"/>
      <c r="I372"/>
    </row>
    <row r="373" spans="7:9" x14ac:dyDescent="0.2">
      <c r="G373"/>
      <c r="H373"/>
      <c r="I373"/>
    </row>
    <row r="374" spans="7:9" x14ac:dyDescent="0.2">
      <c r="G374"/>
      <c r="H374"/>
      <c r="I374"/>
    </row>
    <row r="375" spans="7:9" x14ac:dyDescent="0.2">
      <c r="G375"/>
      <c r="H375"/>
      <c r="I375"/>
    </row>
    <row r="376" spans="7:9" x14ac:dyDescent="0.2">
      <c r="G376"/>
      <c r="H376"/>
      <c r="I376"/>
    </row>
    <row r="377" spans="7:9" x14ac:dyDescent="0.2">
      <c r="G377"/>
      <c r="H377"/>
      <c r="I377"/>
    </row>
    <row r="378" spans="7:9" x14ac:dyDescent="0.2">
      <c r="G378"/>
      <c r="H378"/>
      <c r="I378"/>
    </row>
    <row r="379" spans="7:9" x14ac:dyDescent="0.2">
      <c r="G379"/>
      <c r="H379"/>
      <c r="I379"/>
    </row>
    <row r="380" spans="7:9" x14ac:dyDescent="0.2">
      <c r="G380"/>
      <c r="H380"/>
      <c r="I380"/>
    </row>
    <row r="381" spans="7:9" x14ac:dyDescent="0.2">
      <c r="G381"/>
      <c r="H381"/>
      <c r="I381"/>
    </row>
    <row r="382" spans="7:9" x14ac:dyDescent="0.2">
      <c r="G382"/>
      <c r="H382"/>
      <c r="I382"/>
    </row>
    <row r="383" spans="7:9" x14ac:dyDescent="0.2">
      <c r="G383"/>
      <c r="H383"/>
      <c r="I383"/>
    </row>
    <row r="384" spans="7:9" x14ac:dyDescent="0.2">
      <c r="G384"/>
      <c r="H384"/>
      <c r="I384"/>
    </row>
    <row r="385" spans="7:9" x14ac:dyDescent="0.2">
      <c r="G385"/>
      <c r="H385"/>
      <c r="I385"/>
    </row>
    <row r="386" spans="7:9" x14ac:dyDescent="0.2">
      <c r="G386"/>
      <c r="H386"/>
      <c r="I386"/>
    </row>
    <row r="387" spans="7:9" x14ac:dyDescent="0.2">
      <c r="G387"/>
      <c r="H387"/>
      <c r="I387"/>
    </row>
    <row r="388" spans="7:9" x14ac:dyDescent="0.2">
      <c r="G388"/>
      <c r="H388"/>
      <c r="I388"/>
    </row>
    <row r="389" spans="7:9" x14ac:dyDescent="0.2">
      <c r="G389"/>
      <c r="H389"/>
      <c r="I389"/>
    </row>
    <row r="390" spans="7:9" x14ac:dyDescent="0.2">
      <c r="G390"/>
      <c r="H390"/>
      <c r="I390"/>
    </row>
    <row r="391" spans="7:9" x14ac:dyDescent="0.2">
      <c r="G391"/>
      <c r="H391"/>
      <c r="I391"/>
    </row>
    <row r="392" spans="7:9" x14ac:dyDescent="0.2">
      <c r="G392"/>
      <c r="H392"/>
      <c r="I392"/>
    </row>
    <row r="393" spans="7:9" x14ac:dyDescent="0.2">
      <c r="G393"/>
      <c r="H393"/>
      <c r="I393"/>
    </row>
    <row r="394" spans="7:9" x14ac:dyDescent="0.2">
      <c r="G394"/>
      <c r="H394"/>
      <c r="I394"/>
    </row>
    <row r="395" spans="7:9" x14ac:dyDescent="0.2">
      <c r="G395"/>
      <c r="H395"/>
      <c r="I395"/>
    </row>
    <row r="396" spans="7:9" x14ac:dyDescent="0.2">
      <c r="G396"/>
      <c r="H396"/>
      <c r="I396"/>
    </row>
    <row r="397" spans="7:9" x14ac:dyDescent="0.2">
      <c r="G397"/>
      <c r="H397"/>
      <c r="I397"/>
    </row>
    <row r="398" spans="7:9" x14ac:dyDescent="0.2">
      <c r="G398"/>
      <c r="H398"/>
      <c r="I398"/>
    </row>
    <row r="399" spans="7:9" x14ac:dyDescent="0.2">
      <c r="G399"/>
      <c r="H399"/>
      <c r="I399"/>
    </row>
    <row r="400" spans="7:9" x14ac:dyDescent="0.2">
      <c r="G400"/>
      <c r="H400"/>
      <c r="I400"/>
    </row>
    <row r="401" spans="7:9" x14ac:dyDescent="0.2">
      <c r="G401"/>
      <c r="H401"/>
      <c r="I401"/>
    </row>
    <row r="402" spans="7:9" x14ac:dyDescent="0.2">
      <c r="G402"/>
      <c r="H402"/>
      <c r="I402"/>
    </row>
    <row r="403" spans="7:9" x14ac:dyDescent="0.2">
      <c r="G403"/>
      <c r="H403"/>
      <c r="I403"/>
    </row>
    <row r="404" spans="7:9" x14ac:dyDescent="0.2">
      <c r="G404"/>
      <c r="H404"/>
      <c r="I404"/>
    </row>
    <row r="405" spans="7:9" x14ac:dyDescent="0.2">
      <c r="G405"/>
      <c r="H405"/>
      <c r="I405"/>
    </row>
    <row r="406" spans="7:9" x14ac:dyDescent="0.2">
      <c r="G406"/>
      <c r="H406"/>
      <c r="I406"/>
    </row>
    <row r="407" spans="7:9" x14ac:dyDescent="0.2">
      <c r="G407"/>
      <c r="H407"/>
      <c r="I407"/>
    </row>
    <row r="408" spans="7:9" x14ac:dyDescent="0.2">
      <c r="G408"/>
      <c r="H408"/>
      <c r="I408"/>
    </row>
    <row r="409" spans="7:9" x14ac:dyDescent="0.2">
      <c r="G409"/>
      <c r="H409"/>
      <c r="I409"/>
    </row>
    <row r="410" spans="7:9" x14ac:dyDescent="0.2">
      <c r="G410"/>
      <c r="H410"/>
      <c r="I410"/>
    </row>
    <row r="411" spans="7:9" x14ac:dyDescent="0.2">
      <c r="G411"/>
      <c r="H411"/>
      <c r="I411"/>
    </row>
    <row r="412" spans="7:9" x14ac:dyDescent="0.2">
      <c r="G412"/>
      <c r="H412"/>
      <c r="I412"/>
    </row>
    <row r="413" spans="7:9" x14ac:dyDescent="0.2">
      <c r="G413"/>
      <c r="H413"/>
      <c r="I413"/>
    </row>
    <row r="414" spans="7:9" x14ac:dyDescent="0.2">
      <c r="G414"/>
      <c r="H414"/>
      <c r="I414"/>
    </row>
    <row r="415" spans="7:9" x14ac:dyDescent="0.2">
      <c r="G415"/>
      <c r="H415"/>
      <c r="I415"/>
    </row>
    <row r="416" spans="7:9" x14ac:dyDescent="0.2">
      <c r="G416"/>
      <c r="H416"/>
      <c r="I416"/>
    </row>
    <row r="417" spans="7:9" x14ac:dyDescent="0.2">
      <c r="G417"/>
      <c r="H417"/>
      <c r="I417"/>
    </row>
    <row r="418" spans="7:9" x14ac:dyDescent="0.2">
      <c r="G418"/>
      <c r="H418"/>
      <c r="I418"/>
    </row>
    <row r="419" spans="7:9" x14ac:dyDescent="0.2">
      <c r="G419"/>
      <c r="H419"/>
      <c r="I419"/>
    </row>
    <row r="420" spans="7:9" x14ac:dyDescent="0.2">
      <c r="G420"/>
      <c r="H420"/>
      <c r="I420"/>
    </row>
    <row r="421" spans="7:9" x14ac:dyDescent="0.2">
      <c r="G421"/>
      <c r="H421"/>
      <c r="I421"/>
    </row>
    <row r="422" spans="7:9" x14ac:dyDescent="0.2">
      <c r="G422"/>
      <c r="H422"/>
      <c r="I422"/>
    </row>
    <row r="423" spans="7:9" x14ac:dyDescent="0.2">
      <c r="G423"/>
      <c r="H423"/>
      <c r="I423"/>
    </row>
    <row r="424" spans="7:9" x14ac:dyDescent="0.2">
      <c r="G424"/>
      <c r="H424"/>
      <c r="I424"/>
    </row>
    <row r="425" spans="7:9" x14ac:dyDescent="0.2">
      <c r="G425"/>
      <c r="H425"/>
      <c r="I425"/>
    </row>
    <row r="426" spans="7:9" x14ac:dyDescent="0.2">
      <c r="G426"/>
      <c r="H426"/>
      <c r="I426"/>
    </row>
    <row r="427" spans="7:9" x14ac:dyDescent="0.2">
      <c r="G427"/>
      <c r="H427"/>
      <c r="I427"/>
    </row>
    <row r="428" spans="7:9" x14ac:dyDescent="0.2">
      <c r="G428"/>
      <c r="H428"/>
      <c r="I428"/>
    </row>
    <row r="429" spans="7:9" x14ac:dyDescent="0.2">
      <c r="G429"/>
      <c r="H429"/>
      <c r="I429"/>
    </row>
    <row r="430" spans="7:9" x14ac:dyDescent="0.2">
      <c r="G430"/>
      <c r="H430"/>
      <c r="I430"/>
    </row>
    <row r="431" spans="7:9" x14ac:dyDescent="0.2">
      <c r="G431"/>
      <c r="H431"/>
      <c r="I431"/>
    </row>
    <row r="432" spans="7:9" x14ac:dyDescent="0.2">
      <c r="G432"/>
      <c r="H432"/>
      <c r="I432"/>
    </row>
    <row r="433" spans="7:9" x14ac:dyDescent="0.2">
      <c r="G433"/>
      <c r="H433"/>
      <c r="I433"/>
    </row>
    <row r="434" spans="7:9" x14ac:dyDescent="0.2">
      <c r="G434"/>
      <c r="H434"/>
      <c r="I434"/>
    </row>
    <row r="435" spans="7:9" x14ac:dyDescent="0.2">
      <c r="G435"/>
      <c r="H435"/>
      <c r="I435"/>
    </row>
    <row r="436" spans="7:9" x14ac:dyDescent="0.2">
      <c r="G436"/>
      <c r="H436"/>
      <c r="I436"/>
    </row>
    <row r="437" spans="7:9" x14ac:dyDescent="0.2">
      <c r="G437"/>
      <c r="H437"/>
      <c r="I437"/>
    </row>
    <row r="438" spans="7:9" x14ac:dyDescent="0.2">
      <c r="G438"/>
      <c r="H438"/>
      <c r="I438"/>
    </row>
    <row r="439" spans="7:9" x14ac:dyDescent="0.2">
      <c r="G439"/>
      <c r="H439"/>
      <c r="I439"/>
    </row>
    <row r="440" spans="7:9" x14ac:dyDescent="0.2">
      <c r="G440"/>
      <c r="H440"/>
      <c r="I440"/>
    </row>
    <row r="441" spans="7:9" x14ac:dyDescent="0.2">
      <c r="G441"/>
      <c r="H441"/>
      <c r="I441"/>
    </row>
    <row r="442" spans="7:9" x14ac:dyDescent="0.2">
      <c r="G442"/>
      <c r="H442"/>
      <c r="I442"/>
    </row>
    <row r="443" spans="7:9" x14ac:dyDescent="0.2">
      <c r="G443"/>
      <c r="H443"/>
      <c r="I443"/>
    </row>
    <row r="444" spans="7:9" x14ac:dyDescent="0.2">
      <c r="G444"/>
      <c r="H444"/>
      <c r="I444"/>
    </row>
    <row r="445" spans="7:9" x14ac:dyDescent="0.2">
      <c r="G445"/>
      <c r="H445"/>
      <c r="I445"/>
    </row>
    <row r="446" spans="7:9" x14ac:dyDescent="0.2">
      <c r="G446"/>
      <c r="H446"/>
      <c r="I446"/>
    </row>
    <row r="447" spans="7:9" x14ac:dyDescent="0.2">
      <c r="G447"/>
      <c r="H447"/>
      <c r="I447"/>
    </row>
    <row r="448" spans="7:9" x14ac:dyDescent="0.2">
      <c r="G448"/>
      <c r="H448"/>
      <c r="I448"/>
    </row>
    <row r="449" spans="7:9" x14ac:dyDescent="0.2">
      <c r="G449"/>
      <c r="H449"/>
      <c r="I449"/>
    </row>
    <row r="450" spans="7:9" x14ac:dyDescent="0.2">
      <c r="G450"/>
      <c r="H450"/>
      <c r="I450"/>
    </row>
    <row r="451" spans="7:9" x14ac:dyDescent="0.2">
      <c r="G451"/>
      <c r="H451"/>
      <c r="I451"/>
    </row>
    <row r="452" spans="7:9" x14ac:dyDescent="0.2">
      <c r="G452"/>
      <c r="H452"/>
      <c r="I452"/>
    </row>
    <row r="453" spans="7:9" x14ac:dyDescent="0.2">
      <c r="G453"/>
      <c r="H453"/>
      <c r="I453"/>
    </row>
    <row r="454" spans="7:9" x14ac:dyDescent="0.2">
      <c r="G454"/>
      <c r="H454"/>
      <c r="I454"/>
    </row>
    <row r="455" spans="7:9" x14ac:dyDescent="0.2">
      <c r="G455"/>
      <c r="H455"/>
      <c r="I455"/>
    </row>
    <row r="456" spans="7:9" x14ac:dyDescent="0.2">
      <c r="G456"/>
      <c r="H456"/>
      <c r="I456"/>
    </row>
    <row r="457" spans="7:9" x14ac:dyDescent="0.2">
      <c r="G457"/>
      <c r="H457"/>
      <c r="I457"/>
    </row>
    <row r="458" spans="7:9" x14ac:dyDescent="0.2">
      <c r="G458"/>
      <c r="H458"/>
      <c r="I458"/>
    </row>
    <row r="459" spans="7:9" x14ac:dyDescent="0.2">
      <c r="G459"/>
      <c r="H459"/>
      <c r="I459"/>
    </row>
    <row r="460" spans="7:9" x14ac:dyDescent="0.2">
      <c r="G460"/>
      <c r="H460"/>
      <c r="I460"/>
    </row>
    <row r="461" spans="7:9" x14ac:dyDescent="0.2">
      <c r="G461"/>
      <c r="H461"/>
      <c r="I461"/>
    </row>
    <row r="462" spans="7:9" x14ac:dyDescent="0.2">
      <c r="G462"/>
      <c r="H462"/>
      <c r="I462"/>
    </row>
    <row r="463" spans="7:9" x14ac:dyDescent="0.2">
      <c r="G463"/>
      <c r="H463"/>
      <c r="I463"/>
    </row>
    <row r="464" spans="7:9" x14ac:dyDescent="0.2">
      <c r="G464"/>
      <c r="H464"/>
      <c r="I464"/>
    </row>
    <row r="465" spans="7:9" x14ac:dyDescent="0.2">
      <c r="G465"/>
      <c r="H465"/>
      <c r="I465"/>
    </row>
    <row r="466" spans="7:9" x14ac:dyDescent="0.2">
      <c r="G466"/>
      <c r="H466"/>
      <c r="I466"/>
    </row>
    <row r="467" spans="7:9" x14ac:dyDescent="0.2">
      <c r="G467"/>
      <c r="H467"/>
      <c r="I467"/>
    </row>
    <row r="468" spans="7:9" x14ac:dyDescent="0.2">
      <c r="G468"/>
      <c r="H468"/>
      <c r="I468"/>
    </row>
    <row r="469" spans="7:9" x14ac:dyDescent="0.2">
      <c r="G469"/>
      <c r="H469"/>
      <c r="I469"/>
    </row>
    <row r="470" spans="7:9" x14ac:dyDescent="0.2">
      <c r="G470"/>
      <c r="H470"/>
      <c r="I470"/>
    </row>
    <row r="471" spans="7:9" x14ac:dyDescent="0.2">
      <c r="G471"/>
      <c r="H471"/>
      <c r="I471"/>
    </row>
    <row r="472" spans="7:9" x14ac:dyDescent="0.2">
      <c r="G472"/>
      <c r="H472"/>
      <c r="I472"/>
    </row>
    <row r="473" spans="7:9" x14ac:dyDescent="0.2">
      <c r="G473"/>
      <c r="H473"/>
      <c r="I473"/>
    </row>
    <row r="474" spans="7:9" x14ac:dyDescent="0.2">
      <c r="G474"/>
      <c r="H474"/>
      <c r="I474"/>
    </row>
    <row r="475" spans="7:9" x14ac:dyDescent="0.2">
      <c r="G475"/>
      <c r="H475"/>
      <c r="I475"/>
    </row>
    <row r="476" spans="7:9" x14ac:dyDescent="0.2">
      <c r="G476"/>
      <c r="H476"/>
      <c r="I476"/>
    </row>
    <row r="477" spans="7:9" x14ac:dyDescent="0.2">
      <c r="G477"/>
      <c r="H477"/>
      <c r="I477"/>
    </row>
    <row r="478" spans="7:9" x14ac:dyDescent="0.2">
      <c r="G478"/>
      <c r="H478"/>
      <c r="I478"/>
    </row>
    <row r="479" spans="7:9" x14ac:dyDescent="0.2">
      <c r="G479"/>
      <c r="H479"/>
      <c r="I479"/>
    </row>
    <row r="480" spans="7:9" x14ac:dyDescent="0.2">
      <c r="G480"/>
      <c r="H480"/>
      <c r="I480"/>
    </row>
    <row r="481" spans="7:9" x14ac:dyDescent="0.2">
      <c r="G481"/>
      <c r="H481"/>
      <c r="I481"/>
    </row>
    <row r="482" spans="7:9" x14ac:dyDescent="0.2">
      <c r="G482"/>
      <c r="H482"/>
      <c r="I482"/>
    </row>
    <row r="483" spans="7:9" x14ac:dyDescent="0.2">
      <c r="G483"/>
      <c r="H483"/>
      <c r="I483"/>
    </row>
    <row r="484" spans="7:9" x14ac:dyDescent="0.2">
      <c r="G484"/>
      <c r="H484"/>
      <c r="I484"/>
    </row>
    <row r="485" spans="7:9" x14ac:dyDescent="0.2">
      <c r="G485"/>
      <c r="H485"/>
      <c r="I485"/>
    </row>
    <row r="486" spans="7:9" x14ac:dyDescent="0.2">
      <c r="G486"/>
      <c r="H486"/>
      <c r="I486"/>
    </row>
    <row r="487" spans="7:9" x14ac:dyDescent="0.2">
      <c r="G487"/>
      <c r="H487"/>
      <c r="I487"/>
    </row>
    <row r="488" spans="7:9" x14ac:dyDescent="0.2">
      <c r="G488"/>
      <c r="H488"/>
      <c r="I488"/>
    </row>
    <row r="489" spans="7:9" x14ac:dyDescent="0.2">
      <c r="G489"/>
      <c r="H489"/>
      <c r="I489"/>
    </row>
    <row r="490" spans="7:9" x14ac:dyDescent="0.2">
      <c r="G490"/>
      <c r="H490"/>
      <c r="I490"/>
    </row>
    <row r="491" spans="7:9" x14ac:dyDescent="0.2">
      <c r="G491"/>
      <c r="H491"/>
      <c r="I491"/>
    </row>
    <row r="492" spans="7:9" x14ac:dyDescent="0.2">
      <c r="G492"/>
      <c r="H492"/>
      <c r="I492"/>
    </row>
    <row r="493" spans="7:9" x14ac:dyDescent="0.2">
      <c r="G493"/>
      <c r="H493"/>
      <c r="I493"/>
    </row>
    <row r="494" spans="7:9" x14ac:dyDescent="0.2">
      <c r="G494"/>
      <c r="H494"/>
      <c r="I494"/>
    </row>
    <row r="495" spans="7:9" x14ac:dyDescent="0.2">
      <c r="G495"/>
      <c r="H495"/>
      <c r="I495"/>
    </row>
    <row r="496" spans="7:9" x14ac:dyDescent="0.2">
      <c r="G496"/>
      <c r="H496"/>
      <c r="I496"/>
    </row>
    <row r="497" spans="7:9" x14ac:dyDescent="0.2">
      <c r="G497"/>
      <c r="H497"/>
      <c r="I497"/>
    </row>
    <row r="498" spans="7:9" x14ac:dyDescent="0.2">
      <c r="G498"/>
      <c r="H498"/>
      <c r="I498"/>
    </row>
    <row r="499" spans="7:9" x14ac:dyDescent="0.2">
      <c r="G499"/>
      <c r="H499"/>
      <c r="I499"/>
    </row>
    <row r="500" spans="7:9" x14ac:dyDescent="0.2">
      <c r="G500"/>
      <c r="H500"/>
      <c r="I500"/>
    </row>
    <row r="501" spans="7:9" x14ac:dyDescent="0.2">
      <c r="G501"/>
      <c r="H501"/>
      <c r="I501"/>
    </row>
    <row r="502" spans="7:9" x14ac:dyDescent="0.2">
      <c r="G502"/>
      <c r="H502"/>
      <c r="I502"/>
    </row>
    <row r="503" spans="7:9" x14ac:dyDescent="0.2">
      <c r="G503"/>
      <c r="H503"/>
      <c r="I503"/>
    </row>
    <row r="504" spans="7:9" x14ac:dyDescent="0.2">
      <c r="G504"/>
      <c r="H504"/>
      <c r="I504"/>
    </row>
    <row r="505" spans="7:9" x14ac:dyDescent="0.2">
      <c r="G505"/>
      <c r="H505"/>
      <c r="I505"/>
    </row>
    <row r="506" spans="7:9" x14ac:dyDescent="0.2">
      <c r="G506"/>
      <c r="H506"/>
      <c r="I506"/>
    </row>
    <row r="507" spans="7:9" x14ac:dyDescent="0.2">
      <c r="G507"/>
      <c r="H507"/>
      <c r="I507"/>
    </row>
    <row r="508" spans="7:9" x14ac:dyDescent="0.2">
      <c r="G508"/>
      <c r="H508"/>
      <c r="I508"/>
    </row>
    <row r="509" spans="7:9" x14ac:dyDescent="0.2">
      <c r="G509"/>
      <c r="H509"/>
      <c r="I509"/>
    </row>
    <row r="510" spans="7:9" x14ac:dyDescent="0.2">
      <c r="G510"/>
      <c r="H510"/>
      <c r="I510"/>
    </row>
    <row r="511" spans="7:9" x14ac:dyDescent="0.2">
      <c r="G511"/>
      <c r="H511"/>
      <c r="I511"/>
    </row>
    <row r="512" spans="7:9" x14ac:dyDescent="0.2">
      <c r="G512"/>
      <c r="H512"/>
      <c r="I512"/>
    </row>
    <row r="513" spans="7:9" x14ac:dyDescent="0.2">
      <c r="G513"/>
      <c r="H513"/>
      <c r="I513"/>
    </row>
    <row r="514" spans="7:9" x14ac:dyDescent="0.2">
      <c r="G514"/>
      <c r="H514"/>
      <c r="I514"/>
    </row>
    <row r="515" spans="7:9" x14ac:dyDescent="0.2">
      <c r="G515"/>
      <c r="H515"/>
      <c r="I515"/>
    </row>
    <row r="516" spans="7:9" x14ac:dyDescent="0.2">
      <c r="G516"/>
      <c r="H516"/>
      <c r="I516"/>
    </row>
    <row r="517" spans="7:9" x14ac:dyDescent="0.2">
      <c r="G517"/>
      <c r="H517"/>
      <c r="I517"/>
    </row>
    <row r="518" spans="7:9" x14ac:dyDescent="0.2">
      <c r="G518"/>
      <c r="H518"/>
      <c r="I518"/>
    </row>
    <row r="519" spans="7:9" x14ac:dyDescent="0.2">
      <c r="G519"/>
      <c r="H519"/>
      <c r="I519"/>
    </row>
    <row r="520" spans="7:9" x14ac:dyDescent="0.2">
      <c r="G520"/>
      <c r="H520"/>
      <c r="I520"/>
    </row>
    <row r="521" spans="7:9" x14ac:dyDescent="0.2">
      <c r="G521"/>
      <c r="H521"/>
      <c r="I521"/>
    </row>
    <row r="522" spans="7:9" x14ac:dyDescent="0.2">
      <c r="G522"/>
      <c r="H522"/>
      <c r="I522"/>
    </row>
    <row r="523" spans="7:9" x14ac:dyDescent="0.2">
      <c r="G523"/>
      <c r="H523"/>
      <c r="I523"/>
    </row>
    <row r="524" spans="7:9" x14ac:dyDescent="0.2">
      <c r="G524"/>
      <c r="H524"/>
      <c r="I524"/>
    </row>
    <row r="525" spans="7:9" x14ac:dyDescent="0.2">
      <c r="G525"/>
      <c r="H525"/>
      <c r="I525"/>
    </row>
    <row r="526" spans="7:9" x14ac:dyDescent="0.2">
      <c r="G526"/>
      <c r="H526"/>
      <c r="I526"/>
    </row>
    <row r="527" spans="7:9" x14ac:dyDescent="0.2">
      <c r="G527"/>
      <c r="H527"/>
      <c r="I527"/>
    </row>
    <row r="528" spans="7:9" x14ac:dyDescent="0.2">
      <c r="G528"/>
      <c r="H528"/>
      <c r="I528"/>
    </row>
    <row r="529" spans="7:9" x14ac:dyDescent="0.2">
      <c r="G529"/>
      <c r="H529"/>
      <c r="I529"/>
    </row>
    <row r="530" spans="7:9" x14ac:dyDescent="0.2">
      <c r="G530"/>
      <c r="H530"/>
      <c r="I530"/>
    </row>
    <row r="531" spans="7:9" x14ac:dyDescent="0.2">
      <c r="G531"/>
      <c r="H531"/>
      <c r="I531"/>
    </row>
    <row r="532" spans="7:9" x14ac:dyDescent="0.2">
      <c r="G532"/>
      <c r="H532"/>
      <c r="I532"/>
    </row>
    <row r="533" spans="7:9" x14ac:dyDescent="0.2">
      <c r="G533"/>
      <c r="H533"/>
      <c r="I533"/>
    </row>
    <row r="534" spans="7:9" x14ac:dyDescent="0.2">
      <c r="G534"/>
      <c r="H534"/>
      <c r="I534"/>
    </row>
    <row r="535" spans="7:9" x14ac:dyDescent="0.2">
      <c r="G535"/>
      <c r="H535"/>
      <c r="I535"/>
    </row>
    <row r="536" spans="7:9" x14ac:dyDescent="0.2">
      <c r="G536"/>
      <c r="H536"/>
      <c r="I536"/>
    </row>
    <row r="537" spans="7:9" x14ac:dyDescent="0.2">
      <c r="G537"/>
      <c r="H537"/>
      <c r="I537"/>
    </row>
    <row r="538" spans="7:9" x14ac:dyDescent="0.2">
      <c r="G538"/>
      <c r="H538"/>
      <c r="I538"/>
    </row>
    <row r="539" spans="7:9" x14ac:dyDescent="0.2">
      <c r="G539"/>
      <c r="H539"/>
      <c r="I539"/>
    </row>
    <row r="540" spans="7:9" x14ac:dyDescent="0.2">
      <c r="G540"/>
      <c r="H540"/>
      <c r="I540"/>
    </row>
    <row r="541" spans="7:9" x14ac:dyDescent="0.2">
      <c r="G541"/>
      <c r="H541"/>
      <c r="I541"/>
    </row>
    <row r="542" spans="7:9" x14ac:dyDescent="0.2">
      <c r="G542"/>
      <c r="H542"/>
      <c r="I542"/>
    </row>
    <row r="543" spans="7:9" x14ac:dyDescent="0.2">
      <c r="G543"/>
      <c r="H543"/>
      <c r="I543"/>
    </row>
    <row r="544" spans="7:9" x14ac:dyDescent="0.2">
      <c r="G544"/>
      <c r="H544"/>
      <c r="I544"/>
    </row>
    <row r="545" spans="7:9" x14ac:dyDescent="0.2">
      <c r="G545"/>
      <c r="H545"/>
      <c r="I545"/>
    </row>
    <row r="546" spans="7:9" x14ac:dyDescent="0.2">
      <c r="G546"/>
      <c r="H546"/>
      <c r="I546"/>
    </row>
    <row r="547" spans="7:9" x14ac:dyDescent="0.2">
      <c r="G547"/>
      <c r="H547"/>
      <c r="I547"/>
    </row>
    <row r="548" spans="7:9" x14ac:dyDescent="0.2">
      <c r="G548"/>
      <c r="H548"/>
      <c r="I548"/>
    </row>
    <row r="549" spans="7:9" x14ac:dyDescent="0.2">
      <c r="G549"/>
      <c r="H549"/>
      <c r="I549"/>
    </row>
    <row r="550" spans="7:9" x14ac:dyDescent="0.2">
      <c r="G550"/>
      <c r="H550"/>
      <c r="I550"/>
    </row>
    <row r="551" spans="7:9" x14ac:dyDescent="0.2">
      <c r="G551"/>
      <c r="H551"/>
      <c r="I551"/>
    </row>
    <row r="552" spans="7:9" x14ac:dyDescent="0.2">
      <c r="G552"/>
      <c r="H552"/>
      <c r="I552"/>
    </row>
    <row r="553" spans="7:9" x14ac:dyDescent="0.2">
      <c r="G553"/>
      <c r="H553"/>
      <c r="I553"/>
    </row>
    <row r="554" spans="7:9" x14ac:dyDescent="0.2">
      <c r="G554"/>
      <c r="H554"/>
      <c r="I554"/>
    </row>
    <row r="555" spans="7:9" x14ac:dyDescent="0.2">
      <c r="G555"/>
      <c r="H555"/>
      <c r="I555"/>
    </row>
    <row r="556" spans="7:9" x14ac:dyDescent="0.2">
      <c r="G556"/>
      <c r="H556"/>
      <c r="I556"/>
    </row>
    <row r="557" spans="7:9" x14ac:dyDescent="0.2">
      <c r="G557"/>
      <c r="H557"/>
      <c r="I557"/>
    </row>
    <row r="558" spans="7:9" x14ac:dyDescent="0.2">
      <c r="G558"/>
      <c r="H558"/>
      <c r="I558"/>
    </row>
    <row r="559" spans="7:9" x14ac:dyDescent="0.2">
      <c r="G559"/>
      <c r="H559"/>
      <c r="I559"/>
    </row>
    <row r="560" spans="7:9" x14ac:dyDescent="0.2">
      <c r="G560"/>
      <c r="H560"/>
      <c r="I560"/>
    </row>
    <row r="561" spans="7:9" x14ac:dyDescent="0.2">
      <c r="G561"/>
      <c r="H561"/>
      <c r="I561"/>
    </row>
    <row r="562" spans="7:9" x14ac:dyDescent="0.2">
      <c r="G562"/>
      <c r="H562"/>
      <c r="I562"/>
    </row>
    <row r="563" spans="7:9" x14ac:dyDescent="0.2">
      <c r="G563"/>
      <c r="H563"/>
      <c r="I563"/>
    </row>
    <row r="564" spans="7:9" x14ac:dyDescent="0.2">
      <c r="G564"/>
      <c r="H564"/>
      <c r="I564"/>
    </row>
    <row r="565" spans="7:9" x14ac:dyDescent="0.2">
      <c r="G565"/>
      <c r="H565"/>
      <c r="I565"/>
    </row>
    <row r="566" spans="7:9" x14ac:dyDescent="0.2">
      <c r="G566"/>
      <c r="H566"/>
      <c r="I566"/>
    </row>
    <row r="567" spans="7:9" x14ac:dyDescent="0.2">
      <c r="G567"/>
      <c r="H567"/>
      <c r="I567"/>
    </row>
    <row r="568" spans="7:9" x14ac:dyDescent="0.2">
      <c r="G568"/>
      <c r="H568"/>
      <c r="I568"/>
    </row>
    <row r="569" spans="7:9" x14ac:dyDescent="0.2">
      <c r="G569"/>
      <c r="H569"/>
      <c r="I569"/>
    </row>
    <row r="570" spans="7:9" x14ac:dyDescent="0.2">
      <c r="G570"/>
      <c r="H570"/>
      <c r="I570"/>
    </row>
    <row r="571" spans="7:9" x14ac:dyDescent="0.2">
      <c r="G571"/>
      <c r="H571"/>
      <c r="I571"/>
    </row>
    <row r="572" spans="7:9" x14ac:dyDescent="0.2">
      <c r="G572"/>
      <c r="H572"/>
      <c r="I572"/>
    </row>
    <row r="573" spans="7:9" x14ac:dyDescent="0.2">
      <c r="G573"/>
      <c r="H573"/>
      <c r="I573"/>
    </row>
    <row r="574" spans="7:9" x14ac:dyDescent="0.2">
      <c r="G574"/>
      <c r="H574"/>
      <c r="I574"/>
    </row>
    <row r="575" spans="7:9" x14ac:dyDescent="0.2">
      <c r="G575"/>
      <c r="H575"/>
      <c r="I575"/>
    </row>
    <row r="576" spans="7:9" x14ac:dyDescent="0.2">
      <c r="G576"/>
      <c r="H576"/>
      <c r="I576"/>
    </row>
    <row r="577" spans="7:9" x14ac:dyDescent="0.2">
      <c r="G577"/>
      <c r="H577"/>
      <c r="I577"/>
    </row>
    <row r="578" spans="7:9" x14ac:dyDescent="0.2">
      <c r="G578"/>
      <c r="H578"/>
      <c r="I578"/>
    </row>
    <row r="579" spans="7:9" x14ac:dyDescent="0.2">
      <c r="G579"/>
      <c r="H579"/>
      <c r="I579"/>
    </row>
    <row r="580" spans="7:9" x14ac:dyDescent="0.2">
      <c r="G580"/>
      <c r="H580"/>
      <c r="I580"/>
    </row>
    <row r="581" spans="7:9" x14ac:dyDescent="0.2">
      <c r="G581"/>
      <c r="H581"/>
      <c r="I581"/>
    </row>
    <row r="582" spans="7:9" x14ac:dyDescent="0.2">
      <c r="G582"/>
      <c r="H582"/>
      <c r="I582"/>
    </row>
    <row r="583" spans="7:9" x14ac:dyDescent="0.2">
      <c r="G583"/>
      <c r="H583"/>
      <c r="I583"/>
    </row>
    <row r="584" spans="7:9" x14ac:dyDescent="0.2">
      <c r="G584"/>
      <c r="H584"/>
      <c r="I584"/>
    </row>
    <row r="585" spans="7:9" x14ac:dyDescent="0.2">
      <c r="G585"/>
      <c r="H585"/>
      <c r="I585"/>
    </row>
    <row r="586" spans="7:9" x14ac:dyDescent="0.2">
      <c r="G586"/>
      <c r="H586"/>
      <c r="I586"/>
    </row>
    <row r="587" spans="7:9" x14ac:dyDescent="0.2">
      <c r="G587"/>
      <c r="H587"/>
      <c r="I587"/>
    </row>
    <row r="588" spans="7:9" x14ac:dyDescent="0.2">
      <c r="G588"/>
      <c r="H588"/>
      <c r="I588"/>
    </row>
    <row r="589" spans="7:9" x14ac:dyDescent="0.2">
      <c r="G589"/>
      <c r="H589"/>
      <c r="I589"/>
    </row>
    <row r="590" spans="7:9" x14ac:dyDescent="0.2">
      <c r="G590"/>
      <c r="H590"/>
      <c r="I590"/>
    </row>
    <row r="591" spans="7:9" x14ac:dyDescent="0.2">
      <c r="G591"/>
      <c r="H591"/>
      <c r="I591"/>
    </row>
    <row r="592" spans="7:9" x14ac:dyDescent="0.2">
      <c r="G592"/>
      <c r="H592"/>
      <c r="I592"/>
    </row>
    <row r="593" spans="7:9" x14ac:dyDescent="0.2">
      <c r="G593"/>
      <c r="H593"/>
      <c r="I593"/>
    </row>
    <row r="594" spans="7:9" x14ac:dyDescent="0.2">
      <c r="G594"/>
      <c r="H594"/>
      <c r="I594"/>
    </row>
    <row r="595" spans="7:9" x14ac:dyDescent="0.2">
      <c r="G595"/>
      <c r="H595"/>
      <c r="I595"/>
    </row>
    <row r="596" spans="7:9" x14ac:dyDescent="0.2">
      <c r="G596"/>
      <c r="H596"/>
      <c r="I596"/>
    </row>
    <row r="597" spans="7:9" x14ac:dyDescent="0.2">
      <c r="G597"/>
      <c r="H597"/>
      <c r="I597"/>
    </row>
    <row r="598" spans="7:9" x14ac:dyDescent="0.2">
      <c r="G598"/>
      <c r="H598"/>
      <c r="I598"/>
    </row>
    <row r="599" spans="7:9" x14ac:dyDescent="0.2">
      <c r="G599"/>
      <c r="H599"/>
      <c r="I599"/>
    </row>
    <row r="600" spans="7:9" x14ac:dyDescent="0.2">
      <c r="G600"/>
      <c r="H600"/>
      <c r="I600"/>
    </row>
    <row r="601" spans="7:9" x14ac:dyDescent="0.2">
      <c r="G601"/>
      <c r="H601"/>
      <c r="I601"/>
    </row>
    <row r="602" spans="7:9" x14ac:dyDescent="0.2">
      <c r="G602"/>
      <c r="H602"/>
      <c r="I602"/>
    </row>
    <row r="603" spans="7:9" x14ac:dyDescent="0.2">
      <c r="G603"/>
      <c r="H603"/>
      <c r="I603"/>
    </row>
    <row r="604" spans="7:9" x14ac:dyDescent="0.2">
      <c r="G604"/>
      <c r="H604"/>
      <c r="I604"/>
    </row>
    <row r="605" spans="7:9" x14ac:dyDescent="0.2">
      <c r="G605"/>
      <c r="H605"/>
      <c r="I605"/>
    </row>
    <row r="606" spans="7:9" x14ac:dyDescent="0.2">
      <c r="G606"/>
      <c r="H606"/>
      <c r="I606"/>
    </row>
    <row r="607" spans="7:9" x14ac:dyDescent="0.2">
      <c r="G607"/>
      <c r="H607"/>
      <c r="I607"/>
    </row>
    <row r="608" spans="7:9" x14ac:dyDescent="0.2">
      <c r="G608"/>
      <c r="H608"/>
      <c r="I608"/>
    </row>
    <row r="609" spans="7:9" x14ac:dyDescent="0.2">
      <c r="G609"/>
      <c r="H609"/>
      <c r="I609"/>
    </row>
    <row r="610" spans="7:9" x14ac:dyDescent="0.2">
      <c r="G610"/>
      <c r="H610"/>
      <c r="I610"/>
    </row>
    <row r="611" spans="7:9" x14ac:dyDescent="0.2">
      <c r="G611"/>
      <c r="H611"/>
      <c r="I611"/>
    </row>
    <row r="612" spans="7:9" x14ac:dyDescent="0.2">
      <c r="G612"/>
      <c r="H612"/>
      <c r="I612"/>
    </row>
    <row r="613" spans="7:9" x14ac:dyDescent="0.2">
      <c r="G613"/>
      <c r="H613"/>
      <c r="I613"/>
    </row>
    <row r="614" spans="7:9" x14ac:dyDescent="0.2">
      <c r="G614"/>
      <c r="H614"/>
      <c r="I614"/>
    </row>
    <row r="615" spans="7:9" x14ac:dyDescent="0.2">
      <c r="G615"/>
      <c r="H615"/>
      <c r="I615"/>
    </row>
    <row r="616" spans="7:9" x14ac:dyDescent="0.2">
      <c r="G616"/>
      <c r="H616"/>
      <c r="I616"/>
    </row>
    <row r="617" spans="7:9" x14ac:dyDescent="0.2">
      <c r="G617"/>
      <c r="H617"/>
      <c r="I617"/>
    </row>
    <row r="618" spans="7:9" x14ac:dyDescent="0.2">
      <c r="G618"/>
      <c r="H618"/>
      <c r="I618"/>
    </row>
    <row r="619" spans="7:9" x14ac:dyDescent="0.2">
      <c r="G619"/>
      <c r="H619"/>
      <c r="I619"/>
    </row>
    <row r="620" spans="7:9" x14ac:dyDescent="0.2">
      <c r="G620"/>
      <c r="H620"/>
      <c r="I620"/>
    </row>
    <row r="621" spans="7:9" x14ac:dyDescent="0.2">
      <c r="G621"/>
      <c r="H621"/>
      <c r="I621"/>
    </row>
    <row r="622" spans="7:9" x14ac:dyDescent="0.2">
      <c r="G622"/>
      <c r="H622"/>
      <c r="I622"/>
    </row>
    <row r="623" spans="7:9" x14ac:dyDescent="0.2">
      <c r="G623"/>
      <c r="H623"/>
      <c r="I623"/>
    </row>
    <row r="624" spans="7:9" x14ac:dyDescent="0.2">
      <c r="G624"/>
      <c r="H624"/>
      <c r="I624"/>
    </row>
    <row r="625" spans="7:9" x14ac:dyDescent="0.2">
      <c r="G625"/>
      <c r="H625"/>
      <c r="I625"/>
    </row>
    <row r="626" spans="7:9" x14ac:dyDescent="0.2">
      <c r="G626"/>
      <c r="H626"/>
      <c r="I626"/>
    </row>
    <row r="627" spans="7:9" x14ac:dyDescent="0.2">
      <c r="G627"/>
      <c r="H627"/>
      <c r="I627"/>
    </row>
    <row r="628" spans="7:9" x14ac:dyDescent="0.2">
      <c r="G628"/>
      <c r="H628"/>
      <c r="I628"/>
    </row>
    <row r="629" spans="7:9" x14ac:dyDescent="0.2">
      <c r="G629"/>
      <c r="H629"/>
      <c r="I629"/>
    </row>
    <row r="630" spans="7:9" x14ac:dyDescent="0.2">
      <c r="G630"/>
      <c r="H630"/>
      <c r="I630"/>
    </row>
    <row r="631" spans="7:9" x14ac:dyDescent="0.2">
      <c r="G631"/>
      <c r="H631"/>
      <c r="I631"/>
    </row>
    <row r="632" spans="7:9" x14ac:dyDescent="0.2">
      <c r="G632"/>
      <c r="H632"/>
      <c r="I632"/>
    </row>
    <row r="633" spans="7:9" x14ac:dyDescent="0.2">
      <c r="G633"/>
      <c r="H633"/>
      <c r="I633"/>
    </row>
    <row r="634" spans="7:9" x14ac:dyDescent="0.2">
      <c r="G634"/>
      <c r="H634"/>
      <c r="I634"/>
    </row>
    <row r="635" spans="7:9" x14ac:dyDescent="0.2">
      <c r="G635"/>
      <c r="H635"/>
      <c r="I635"/>
    </row>
    <row r="636" spans="7:9" x14ac:dyDescent="0.2">
      <c r="G636"/>
      <c r="H636"/>
      <c r="I636"/>
    </row>
    <row r="637" spans="7:9" x14ac:dyDescent="0.2">
      <c r="G637"/>
      <c r="H637"/>
      <c r="I637"/>
    </row>
    <row r="638" spans="7:9" x14ac:dyDescent="0.2">
      <c r="G638"/>
      <c r="H638"/>
      <c r="I638"/>
    </row>
    <row r="639" spans="7:9" x14ac:dyDescent="0.2">
      <c r="G639"/>
      <c r="H639"/>
      <c r="I639"/>
    </row>
    <row r="640" spans="7:9" x14ac:dyDescent="0.2">
      <c r="G640"/>
      <c r="H640"/>
      <c r="I640"/>
    </row>
    <row r="641" spans="7:9" x14ac:dyDescent="0.2">
      <c r="G641"/>
      <c r="H641"/>
      <c r="I641"/>
    </row>
    <row r="642" spans="7:9" x14ac:dyDescent="0.2">
      <c r="G642"/>
      <c r="H642"/>
      <c r="I642"/>
    </row>
    <row r="643" spans="7:9" x14ac:dyDescent="0.2">
      <c r="G643"/>
      <c r="H643"/>
      <c r="I643"/>
    </row>
    <row r="644" spans="7:9" x14ac:dyDescent="0.2">
      <c r="G644"/>
      <c r="H644"/>
      <c r="I644"/>
    </row>
    <row r="645" spans="7:9" x14ac:dyDescent="0.2">
      <c r="G645"/>
      <c r="H645"/>
      <c r="I645"/>
    </row>
    <row r="646" spans="7:9" x14ac:dyDescent="0.2">
      <c r="G646"/>
      <c r="H646"/>
      <c r="I646"/>
    </row>
    <row r="647" spans="7:9" x14ac:dyDescent="0.2">
      <c r="G647"/>
      <c r="H647"/>
      <c r="I647"/>
    </row>
    <row r="648" spans="7:9" x14ac:dyDescent="0.2">
      <c r="G648"/>
      <c r="H648"/>
      <c r="I648"/>
    </row>
    <row r="649" spans="7:9" x14ac:dyDescent="0.2">
      <c r="G649"/>
      <c r="H649"/>
      <c r="I649"/>
    </row>
    <row r="650" spans="7:9" x14ac:dyDescent="0.2">
      <c r="G650"/>
      <c r="H650"/>
      <c r="I650"/>
    </row>
    <row r="651" spans="7:9" x14ac:dyDescent="0.2">
      <c r="G651"/>
      <c r="H651"/>
      <c r="I651"/>
    </row>
    <row r="652" spans="7:9" x14ac:dyDescent="0.2">
      <c r="G652"/>
      <c r="H652"/>
      <c r="I652"/>
    </row>
    <row r="653" spans="7:9" x14ac:dyDescent="0.2">
      <c r="G653"/>
      <c r="H653"/>
      <c r="I653"/>
    </row>
    <row r="654" spans="7:9" x14ac:dyDescent="0.2">
      <c r="G654"/>
      <c r="H654"/>
      <c r="I654"/>
    </row>
    <row r="655" spans="7:9" x14ac:dyDescent="0.2">
      <c r="G655"/>
      <c r="H655"/>
      <c r="I655"/>
    </row>
    <row r="656" spans="7:9" x14ac:dyDescent="0.2">
      <c r="G656"/>
      <c r="H656"/>
      <c r="I656"/>
    </row>
    <row r="657" spans="7:9" x14ac:dyDescent="0.2">
      <c r="G657"/>
      <c r="H657"/>
      <c r="I657"/>
    </row>
    <row r="658" spans="7:9" x14ac:dyDescent="0.2">
      <c r="G658"/>
      <c r="H658"/>
      <c r="I658"/>
    </row>
    <row r="659" spans="7:9" x14ac:dyDescent="0.2">
      <c r="G659"/>
      <c r="H659"/>
      <c r="I659"/>
    </row>
    <row r="660" spans="7:9" x14ac:dyDescent="0.2">
      <c r="G660"/>
      <c r="H660"/>
      <c r="I660"/>
    </row>
    <row r="661" spans="7:9" x14ac:dyDescent="0.2">
      <c r="G661"/>
      <c r="H661"/>
      <c r="I661"/>
    </row>
    <row r="662" spans="7:9" x14ac:dyDescent="0.2">
      <c r="G662"/>
      <c r="H662"/>
      <c r="I662"/>
    </row>
    <row r="663" spans="7:9" x14ac:dyDescent="0.2">
      <c r="G663"/>
      <c r="H663"/>
      <c r="I663"/>
    </row>
    <row r="664" spans="7:9" x14ac:dyDescent="0.2">
      <c r="G664"/>
      <c r="H664"/>
      <c r="I664"/>
    </row>
    <row r="665" spans="7:9" x14ac:dyDescent="0.2">
      <c r="G665"/>
      <c r="H665"/>
      <c r="I665"/>
    </row>
    <row r="666" spans="7:9" x14ac:dyDescent="0.2">
      <c r="G666"/>
      <c r="H666"/>
      <c r="I666"/>
    </row>
    <row r="667" spans="7:9" x14ac:dyDescent="0.2">
      <c r="G667"/>
      <c r="H667"/>
      <c r="I667"/>
    </row>
    <row r="668" spans="7:9" x14ac:dyDescent="0.2">
      <c r="G668"/>
      <c r="H668"/>
      <c r="I668"/>
    </row>
    <row r="669" spans="7:9" x14ac:dyDescent="0.2">
      <c r="G669"/>
      <c r="H669"/>
      <c r="I669"/>
    </row>
    <row r="670" spans="7:9" x14ac:dyDescent="0.2">
      <c r="G670"/>
      <c r="H670"/>
      <c r="I670"/>
    </row>
    <row r="671" spans="7:9" x14ac:dyDescent="0.2">
      <c r="G671"/>
      <c r="H671"/>
      <c r="I671"/>
    </row>
    <row r="672" spans="7:9" x14ac:dyDescent="0.2">
      <c r="G672"/>
      <c r="H672"/>
      <c r="I672"/>
    </row>
    <row r="673" spans="7:9" x14ac:dyDescent="0.2">
      <c r="G673"/>
      <c r="H673"/>
      <c r="I673"/>
    </row>
    <row r="674" spans="7:9" x14ac:dyDescent="0.2">
      <c r="G674"/>
      <c r="H674"/>
      <c r="I674"/>
    </row>
    <row r="675" spans="7:9" x14ac:dyDescent="0.2">
      <c r="G675"/>
      <c r="H675"/>
      <c r="I675"/>
    </row>
    <row r="676" spans="7:9" x14ac:dyDescent="0.2">
      <c r="G676"/>
      <c r="H676"/>
      <c r="I676"/>
    </row>
    <row r="677" spans="7:9" x14ac:dyDescent="0.2">
      <c r="G677"/>
      <c r="H677"/>
      <c r="I677"/>
    </row>
    <row r="678" spans="7:9" x14ac:dyDescent="0.2">
      <c r="G678"/>
      <c r="H678"/>
      <c r="I678"/>
    </row>
    <row r="679" spans="7:9" x14ac:dyDescent="0.2">
      <c r="G679"/>
      <c r="H679"/>
      <c r="I679"/>
    </row>
    <row r="680" spans="7:9" x14ac:dyDescent="0.2">
      <c r="G680"/>
      <c r="H680"/>
      <c r="I680"/>
    </row>
    <row r="681" spans="7:9" x14ac:dyDescent="0.2">
      <c r="G681"/>
      <c r="H681"/>
      <c r="I681"/>
    </row>
    <row r="682" spans="7:9" x14ac:dyDescent="0.2">
      <c r="G682"/>
      <c r="H682"/>
      <c r="I682"/>
    </row>
    <row r="683" spans="7:9" x14ac:dyDescent="0.2">
      <c r="G683"/>
      <c r="H683"/>
      <c r="I683"/>
    </row>
    <row r="684" spans="7:9" x14ac:dyDescent="0.2">
      <c r="G684"/>
      <c r="H684"/>
      <c r="I684"/>
    </row>
    <row r="685" spans="7:9" x14ac:dyDescent="0.2">
      <c r="G685"/>
      <c r="H685"/>
      <c r="I685"/>
    </row>
    <row r="686" spans="7:9" x14ac:dyDescent="0.2">
      <c r="G686"/>
      <c r="H686"/>
      <c r="I686"/>
    </row>
    <row r="687" spans="7:9" x14ac:dyDescent="0.2">
      <c r="G687"/>
      <c r="H687"/>
      <c r="I687"/>
    </row>
    <row r="688" spans="7:9" x14ac:dyDescent="0.2">
      <c r="G688"/>
      <c r="H688"/>
      <c r="I688"/>
    </row>
    <row r="689" spans="7:9" x14ac:dyDescent="0.2">
      <c r="G689"/>
      <c r="H689"/>
      <c r="I689"/>
    </row>
    <row r="690" spans="7:9" x14ac:dyDescent="0.2">
      <c r="G690"/>
      <c r="H690"/>
      <c r="I690"/>
    </row>
    <row r="691" spans="7:9" x14ac:dyDescent="0.2">
      <c r="G691"/>
      <c r="H691"/>
      <c r="I691"/>
    </row>
    <row r="692" spans="7:9" x14ac:dyDescent="0.2">
      <c r="G692"/>
      <c r="H692"/>
      <c r="I692"/>
    </row>
    <row r="693" spans="7:9" x14ac:dyDescent="0.2">
      <c r="G693"/>
      <c r="H693"/>
      <c r="I693"/>
    </row>
    <row r="694" spans="7:9" x14ac:dyDescent="0.2">
      <c r="G694"/>
      <c r="H694"/>
      <c r="I694"/>
    </row>
    <row r="695" spans="7:9" x14ac:dyDescent="0.2">
      <c r="G695"/>
      <c r="H695"/>
      <c r="I695"/>
    </row>
    <row r="696" spans="7:9" x14ac:dyDescent="0.2">
      <c r="G696"/>
      <c r="H696"/>
      <c r="I696"/>
    </row>
    <row r="697" spans="7:9" x14ac:dyDescent="0.2">
      <c r="G697"/>
      <c r="H697"/>
      <c r="I697"/>
    </row>
    <row r="698" spans="7:9" x14ac:dyDescent="0.2">
      <c r="G698"/>
      <c r="H698"/>
      <c r="I698"/>
    </row>
    <row r="699" spans="7:9" x14ac:dyDescent="0.2">
      <c r="G699"/>
      <c r="H699"/>
      <c r="I699"/>
    </row>
    <row r="700" spans="7:9" x14ac:dyDescent="0.2">
      <c r="G700"/>
      <c r="H700"/>
      <c r="I700"/>
    </row>
    <row r="701" spans="7:9" x14ac:dyDescent="0.2">
      <c r="G701"/>
      <c r="H701"/>
      <c r="I701"/>
    </row>
    <row r="702" spans="7:9" x14ac:dyDescent="0.2">
      <c r="G702"/>
      <c r="H702"/>
      <c r="I702"/>
    </row>
    <row r="703" spans="7:9" x14ac:dyDescent="0.2">
      <c r="G703"/>
      <c r="H703"/>
      <c r="I703"/>
    </row>
    <row r="704" spans="7:9" x14ac:dyDescent="0.2">
      <c r="G704"/>
      <c r="H704"/>
      <c r="I704"/>
    </row>
    <row r="705" spans="7:9" x14ac:dyDescent="0.2">
      <c r="G705"/>
      <c r="H705"/>
      <c r="I705"/>
    </row>
    <row r="706" spans="7:9" x14ac:dyDescent="0.2">
      <c r="G706"/>
      <c r="H706"/>
      <c r="I706"/>
    </row>
    <row r="707" spans="7:9" x14ac:dyDescent="0.2">
      <c r="G707"/>
      <c r="H707"/>
      <c r="I707"/>
    </row>
    <row r="708" spans="7:9" x14ac:dyDescent="0.2">
      <c r="G708"/>
      <c r="H708"/>
      <c r="I708"/>
    </row>
    <row r="709" spans="7:9" x14ac:dyDescent="0.2">
      <c r="G709"/>
      <c r="H709"/>
      <c r="I709"/>
    </row>
    <row r="710" spans="7:9" x14ac:dyDescent="0.2">
      <c r="G710"/>
      <c r="H710"/>
      <c r="I710"/>
    </row>
    <row r="711" spans="7:9" x14ac:dyDescent="0.2">
      <c r="G711"/>
      <c r="H711"/>
      <c r="I711"/>
    </row>
    <row r="712" spans="7:9" x14ac:dyDescent="0.2">
      <c r="G712"/>
      <c r="H712"/>
      <c r="I712"/>
    </row>
    <row r="713" spans="7:9" x14ac:dyDescent="0.2">
      <c r="G713"/>
      <c r="H713"/>
      <c r="I713"/>
    </row>
    <row r="714" spans="7:9" x14ac:dyDescent="0.2">
      <c r="G714"/>
      <c r="H714"/>
      <c r="I714"/>
    </row>
    <row r="715" spans="7:9" x14ac:dyDescent="0.2">
      <c r="G715"/>
      <c r="H715"/>
      <c r="I715"/>
    </row>
    <row r="716" spans="7:9" x14ac:dyDescent="0.2">
      <c r="G716"/>
      <c r="H716"/>
      <c r="I716"/>
    </row>
    <row r="717" spans="7:9" x14ac:dyDescent="0.2">
      <c r="G717"/>
      <c r="H717"/>
      <c r="I717"/>
    </row>
    <row r="718" spans="7:9" x14ac:dyDescent="0.2">
      <c r="G718"/>
      <c r="H718"/>
      <c r="I718"/>
    </row>
    <row r="719" spans="7:9" x14ac:dyDescent="0.2">
      <c r="G719"/>
      <c r="H719"/>
      <c r="I719"/>
    </row>
    <row r="720" spans="7:9" x14ac:dyDescent="0.2">
      <c r="G720"/>
      <c r="H720"/>
      <c r="I720"/>
    </row>
    <row r="721" spans="7:9" x14ac:dyDescent="0.2">
      <c r="G721"/>
      <c r="H721"/>
      <c r="I721"/>
    </row>
    <row r="722" spans="7:9" x14ac:dyDescent="0.2">
      <c r="G722"/>
      <c r="H722"/>
      <c r="I722"/>
    </row>
    <row r="723" spans="7:9" x14ac:dyDescent="0.2">
      <c r="G723"/>
      <c r="H723"/>
      <c r="I723"/>
    </row>
    <row r="724" spans="7:9" x14ac:dyDescent="0.2">
      <c r="G724"/>
      <c r="H724"/>
      <c r="I724"/>
    </row>
    <row r="725" spans="7:9" x14ac:dyDescent="0.2">
      <c r="G725"/>
      <c r="H725"/>
      <c r="I725"/>
    </row>
    <row r="726" spans="7:9" x14ac:dyDescent="0.2">
      <c r="G726"/>
      <c r="H726"/>
      <c r="I726"/>
    </row>
    <row r="727" spans="7:9" x14ac:dyDescent="0.2">
      <c r="G727"/>
      <c r="H727"/>
      <c r="I727"/>
    </row>
    <row r="728" spans="7:9" x14ac:dyDescent="0.2">
      <c r="G728"/>
      <c r="H728"/>
      <c r="I728"/>
    </row>
    <row r="729" spans="7:9" x14ac:dyDescent="0.2">
      <c r="G729"/>
      <c r="H729"/>
      <c r="I729"/>
    </row>
    <row r="730" spans="7:9" x14ac:dyDescent="0.2">
      <c r="G730"/>
      <c r="H730"/>
      <c r="I730"/>
    </row>
    <row r="731" spans="7:9" x14ac:dyDescent="0.2">
      <c r="G731"/>
      <c r="H731"/>
      <c r="I731"/>
    </row>
    <row r="732" spans="7:9" x14ac:dyDescent="0.2">
      <c r="G732"/>
      <c r="H732"/>
      <c r="I732"/>
    </row>
    <row r="733" spans="7:9" x14ac:dyDescent="0.2">
      <c r="G733"/>
      <c r="H733"/>
      <c r="I733"/>
    </row>
    <row r="734" spans="7:9" x14ac:dyDescent="0.2">
      <c r="G734"/>
      <c r="H734"/>
      <c r="I734"/>
    </row>
    <row r="735" spans="7:9" x14ac:dyDescent="0.2">
      <c r="G735"/>
      <c r="H735"/>
      <c r="I735"/>
    </row>
    <row r="736" spans="7:9" x14ac:dyDescent="0.2">
      <c r="G736"/>
      <c r="H736"/>
      <c r="I736"/>
    </row>
    <row r="737" spans="7:9" x14ac:dyDescent="0.2">
      <c r="G737"/>
      <c r="H737"/>
      <c r="I737"/>
    </row>
    <row r="738" spans="7:9" x14ac:dyDescent="0.2">
      <c r="G738"/>
      <c r="H738"/>
      <c r="I738"/>
    </row>
    <row r="739" spans="7:9" x14ac:dyDescent="0.2">
      <c r="G739"/>
      <c r="H739"/>
      <c r="I739"/>
    </row>
    <row r="740" spans="7:9" x14ac:dyDescent="0.2">
      <c r="G740"/>
      <c r="H740"/>
      <c r="I740"/>
    </row>
    <row r="741" spans="7:9" x14ac:dyDescent="0.2">
      <c r="G741"/>
      <c r="H741"/>
      <c r="I741"/>
    </row>
    <row r="742" spans="7:9" x14ac:dyDescent="0.2">
      <c r="G742"/>
      <c r="H742"/>
      <c r="I742"/>
    </row>
    <row r="743" spans="7:9" x14ac:dyDescent="0.2">
      <c r="G743"/>
      <c r="H743"/>
      <c r="I743"/>
    </row>
    <row r="744" spans="7:9" x14ac:dyDescent="0.2">
      <c r="G744"/>
      <c r="H744"/>
      <c r="I744"/>
    </row>
    <row r="745" spans="7:9" x14ac:dyDescent="0.2">
      <c r="G745"/>
      <c r="H745"/>
      <c r="I745"/>
    </row>
    <row r="746" spans="7:9" x14ac:dyDescent="0.2">
      <c r="G746"/>
      <c r="H746"/>
      <c r="I746"/>
    </row>
    <row r="747" spans="7:9" x14ac:dyDescent="0.2">
      <c r="G747"/>
      <c r="H747"/>
      <c r="I747"/>
    </row>
    <row r="748" spans="7:9" x14ac:dyDescent="0.2">
      <c r="G748"/>
      <c r="H748"/>
      <c r="I748"/>
    </row>
    <row r="749" spans="7:9" x14ac:dyDescent="0.2">
      <c r="G749"/>
      <c r="H749"/>
      <c r="I749"/>
    </row>
    <row r="750" spans="7:9" x14ac:dyDescent="0.2">
      <c r="G750"/>
      <c r="H750"/>
      <c r="I750"/>
    </row>
    <row r="751" spans="7:9" x14ac:dyDescent="0.2">
      <c r="G751"/>
      <c r="H751"/>
      <c r="I751"/>
    </row>
    <row r="752" spans="7:9" x14ac:dyDescent="0.2">
      <c r="G752"/>
      <c r="H752"/>
      <c r="I752"/>
    </row>
    <row r="753" spans="7:9" x14ac:dyDescent="0.2">
      <c r="G753"/>
      <c r="H753"/>
      <c r="I753"/>
    </row>
    <row r="754" spans="7:9" x14ac:dyDescent="0.2">
      <c r="G754"/>
      <c r="H754"/>
      <c r="I754"/>
    </row>
    <row r="755" spans="7:9" x14ac:dyDescent="0.2">
      <c r="G755"/>
      <c r="H755"/>
      <c r="I755"/>
    </row>
    <row r="756" spans="7:9" x14ac:dyDescent="0.2">
      <c r="G756"/>
      <c r="H756"/>
      <c r="I756"/>
    </row>
    <row r="757" spans="7:9" x14ac:dyDescent="0.2">
      <c r="G757"/>
      <c r="H757"/>
      <c r="I757"/>
    </row>
    <row r="758" spans="7:9" x14ac:dyDescent="0.2">
      <c r="G758"/>
      <c r="H758"/>
      <c r="I758"/>
    </row>
    <row r="759" spans="7:9" x14ac:dyDescent="0.2">
      <c r="G759"/>
      <c r="H759"/>
      <c r="I759"/>
    </row>
    <row r="760" spans="7:9" x14ac:dyDescent="0.2">
      <c r="G760"/>
      <c r="H760"/>
      <c r="I760"/>
    </row>
    <row r="761" spans="7:9" x14ac:dyDescent="0.2">
      <c r="G761"/>
      <c r="H761"/>
      <c r="I761"/>
    </row>
    <row r="762" spans="7:9" x14ac:dyDescent="0.2">
      <c r="G762"/>
      <c r="H762"/>
      <c r="I762"/>
    </row>
    <row r="763" spans="7:9" x14ac:dyDescent="0.2">
      <c r="G763"/>
      <c r="H763"/>
      <c r="I763"/>
    </row>
    <row r="764" spans="7:9" x14ac:dyDescent="0.2">
      <c r="G764"/>
      <c r="H764"/>
      <c r="I764"/>
    </row>
    <row r="765" spans="7:9" x14ac:dyDescent="0.2">
      <c r="G765"/>
      <c r="H765"/>
      <c r="I765"/>
    </row>
    <row r="766" spans="7:9" x14ac:dyDescent="0.2">
      <c r="G766"/>
      <c r="H766"/>
      <c r="I766"/>
    </row>
    <row r="767" spans="7:9" x14ac:dyDescent="0.2">
      <c r="G767"/>
      <c r="H767"/>
      <c r="I767"/>
    </row>
    <row r="768" spans="7:9" x14ac:dyDescent="0.2">
      <c r="G768"/>
      <c r="H768"/>
      <c r="I768"/>
    </row>
    <row r="769" spans="7:9" x14ac:dyDescent="0.2">
      <c r="G769"/>
      <c r="H769"/>
      <c r="I769"/>
    </row>
    <row r="770" spans="7:9" x14ac:dyDescent="0.2">
      <c r="G770"/>
      <c r="H770"/>
      <c r="I770"/>
    </row>
    <row r="771" spans="7:9" x14ac:dyDescent="0.2">
      <c r="G771"/>
      <c r="H771"/>
      <c r="I771"/>
    </row>
    <row r="772" spans="7:9" x14ac:dyDescent="0.2">
      <c r="G772"/>
      <c r="H772"/>
      <c r="I772"/>
    </row>
    <row r="773" spans="7:9" x14ac:dyDescent="0.2">
      <c r="G773"/>
      <c r="H773"/>
      <c r="I773"/>
    </row>
    <row r="774" spans="7:9" x14ac:dyDescent="0.2">
      <c r="G774"/>
      <c r="H774"/>
      <c r="I774"/>
    </row>
    <row r="775" spans="7:9" x14ac:dyDescent="0.2">
      <c r="G775"/>
      <c r="H775"/>
      <c r="I775"/>
    </row>
    <row r="776" spans="7:9" x14ac:dyDescent="0.2">
      <c r="G776"/>
      <c r="H776"/>
      <c r="I776"/>
    </row>
    <row r="777" spans="7:9" x14ac:dyDescent="0.2">
      <c r="G777"/>
      <c r="H777"/>
      <c r="I777"/>
    </row>
    <row r="778" spans="7:9" x14ac:dyDescent="0.2">
      <c r="G778"/>
      <c r="H778"/>
      <c r="I778"/>
    </row>
    <row r="779" spans="7:9" x14ac:dyDescent="0.2">
      <c r="G779"/>
      <c r="H779"/>
      <c r="I779"/>
    </row>
    <row r="780" spans="7:9" x14ac:dyDescent="0.2">
      <c r="G780"/>
      <c r="H780"/>
      <c r="I780"/>
    </row>
    <row r="781" spans="7:9" x14ac:dyDescent="0.2">
      <c r="G781"/>
      <c r="H781"/>
      <c r="I781"/>
    </row>
    <row r="782" spans="7:9" x14ac:dyDescent="0.2">
      <c r="G782"/>
      <c r="H782"/>
      <c r="I782"/>
    </row>
    <row r="783" spans="7:9" x14ac:dyDescent="0.2">
      <c r="G783"/>
      <c r="H783"/>
      <c r="I783"/>
    </row>
    <row r="784" spans="7:9" x14ac:dyDescent="0.2">
      <c r="G784"/>
      <c r="H784"/>
      <c r="I784"/>
    </row>
    <row r="785" spans="7:9" x14ac:dyDescent="0.2">
      <c r="G785"/>
      <c r="H785"/>
      <c r="I785"/>
    </row>
    <row r="786" spans="7:9" x14ac:dyDescent="0.2">
      <c r="G786"/>
      <c r="H786"/>
      <c r="I786"/>
    </row>
    <row r="787" spans="7:9" x14ac:dyDescent="0.2">
      <c r="G787"/>
      <c r="H787"/>
      <c r="I787"/>
    </row>
    <row r="788" spans="7:9" x14ac:dyDescent="0.2">
      <c r="G788"/>
      <c r="H788"/>
      <c r="I788"/>
    </row>
    <row r="789" spans="7:9" x14ac:dyDescent="0.2">
      <c r="G789"/>
      <c r="H789"/>
      <c r="I789"/>
    </row>
    <row r="790" spans="7:9" x14ac:dyDescent="0.2">
      <c r="G790"/>
      <c r="H790"/>
      <c r="I790"/>
    </row>
    <row r="791" spans="7:9" x14ac:dyDescent="0.2">
      <c r="G791"/>
      <c r="H791"/>
      <c r="I791"/>
    </row>
    <row r="792" spans="7:9" x14ac:dyDescent="0.2">
      <c r="G792"/>
      <c r="H792"/>
      <c r="I792"/>
    </row>
    <row r="793" spans="7:9" x14ac:dyDescent="0.2">
      <c r="G793"/>
      <c r="H793"/>
      <c r="I793"/>
    </row>
    <row r="794" spans="7:9" x14ac:dyDescent="0.2">
      <c r="G794"/>
      <c r="H794"/>
      <c r="I794"/>
    </row>
    <row r="795" spans="7:9" x14ac:dyDescent="0.2">
      <c r="G795"/>
      <c r="H795"/>
      <c r="I795"/>
    </row>
    <row r="796" spans="7:9" x14ac:dyDescent="0.2">
      <c r="G796"/>
      <c r="H796"/>
      <c r="I796"/>
    </row>
    <row r="797" spans="7:9" x14ac:dyDescent="0.2">
      <c r="G797"/>
      <c r="H797"/>
      <c r="I797"/>
    </row>
    <row r="798" spans="7:9" x14ac:dyDescent="0.2">
      <c r="G798"/>
      <c r="H798"/>
      <c r="I798"/>
    </row>
    <row r="799" spans="7:9" x14ac:dyDescent="0.2">
      <c r="G799"/>
      <c r="H799"/>
      <c r="I799"/>
    </row>
    <row r="800" spans="7:9" x14ac:dyDescent="0.2">
      <c r="G800"/>
      <c r="H800"/>
      <c r="I800"/>
    </row>
    <row r="801" spans="7:9" x14ac:dyDescent="0.2">
      <c r="G801"/>
      <c r="H801"/>
      <c r="I801"/>
    </row>
    <row r="802" spans="7:9" x14ac:dyDescent="0.2">
      <c r="G802"/>
      <c r="H802"/>
      <c r="I802"/>
    </row>
    <row r="803" spans="7:9" x14ac:dyDescent="0.2">
      <c r="G803"/>
      <c r="H803"/>
      <c r="I803"/>
    </row>
    <row r="804" spans="7:9" x14ac:dyDescent="0.2">
      <c r="G804"/>
      <c r="H804"/>
      <c r="I804"/>
    </row>
    <row r="805" spans="7:9" x14ac:dyDescent="0.2">
      <c r="G805"/>
      <c r="H805"/>
      <c r="I805"/>
    </row>
    <row r="806" spans="7:9" x14ac:dyDescent="0.2">
      <c r="G806"/>
      <c r="H806"/>
      <c r="I806"/>
    </row>
    <row r="807" spans="7:9" x14ac:dyDescent="0.2">
      <c r="G807"/>
      <c r="H807"/>
      <c r="I807"/>
    </row>
    <row r="808" spans="7:9" x14ac:dyDescent="0.2">
      <c r="G808"/>
      <c r="H808"/>
      <c r="I808"/>
    </row>
    <row r="809" spans="7:9" x14ac:dyDescent="0.2">
      <c r="G809"/>
      <c r="H809"/>
      <c r="I809"/>
    </row>
    <row r="810" spans="7:9" x14ac:dyDescent="0.2">
      <c r="G810"/>
      <c r="H810"/>
      <c r="I810"/>
    </row>
    <row r="811" spans="7:9" x14ac:dyDescent="0.2">
      <c r="G811"/>
      <c r="H811"/>
      <c r="I811"/>
    </row>
    <row r="812" spans="7:9" x14ac:dyDescent="0.2">
      <c r="G812"/>
      <c r="H812"/>
      <c r="I812"/>
    </row>
    <row r="813" spans="7:9" x14ac:dyDescent="0.2">
      <c r="G813"/>
      <c r="H813"/>
      <c r="I813"/>
    </row>
    <row r="814" spans="7:9" x14ac:dyDescent="0.2">
      <c r="G814"/>
      <c r="H814"/>
      <c r="I814"/>
    </row>
    <row r="815" spans="7:9" x14ac:dyDescent="0.2">
      <c r="G815"/>
      <c r="H815"/>
      <c r="I815"/>
    </row>
    <row r="816" spans="7:9" x14ac:dyDescent="0.2">
      <c r="G816"/>
      <c r="H816"/>
      <c r="I816"/>
    </row>
    <row r="817" spans="7:9" x14ac:dyDescent="0.2">
      <c r="G817"/>
      <c r="H817"/>
      <c r="I817"/>
    </row>
    <row r="818" spans="7:9" x14ac:dyDescent="0.2">
      <c r="G818"/>
      <c r="H818"/>
      <c r="I818"/>
    </row>
    <row r="819" spans="7:9" x14ac:dyDescent="0.2">
      <c r="G819"/>
      <c r="H819"/>
      <c r="I819"/>
    </row>
    <row r="820" spans="7:9" x14ac:dyDescent="0.2">
      <c r="G820"/>
      <c r="H820"/>
      <c r="I820"/>
    </row>
    <row r="821" spans="7:9" x14ac:dyDescent="0.2">
      <c r="G821"/>
      <c r="H821"/>
      <c r="I821"/>
    </row>
    <row r="822" spans="7:9" x14ac:dyDescent="0.2">
      <c r="G822"/>
      <c r="H822"/>
      <c r="I822"/>
    </row>
    <row r="823" spans="7:9" x14ac:dyDescent="0.2">
      <c r="G823"/>
      <c r="H823"/>
      <c r="I823"/>
    </row>
    <row r="824" spans="7:9" x14ac:dyDescent="0.2">
      <c r="G824"/>
      <c r="H824"/>
      <c r="I824"/>
    </row>
    <row r="825" spans="7:9" x14ac:dyDescent="0.2">
      <c r="G825"/>
      <c r="H825"/>
      <c r="I825"/>
    </row>
    <row r="826" spans="7:9" x14ac:dyDescent="0.2">
      <c r="G826"/>
      <c r="H826"/>
      <c r="I826"/>
    </row>
    <row r="827" spans="7:9" x14ac:dyDescent="0.2">
      <c r="G827"/>
      <c r="H827"/>
      <c r="I827"/>
    </row>
    <row r="828" spans="7:9" x14ac:dyDescent="0.2">
      <c r="G828"/>
      <c r="H828"/>
      <c r="I828"/>
    </row>
    <row r="829" spans="7:9" x14ac:dyDescent="0.2">
      <c r="G829"/>
      <c r="H829"/>
      <c r="I829"/>
    </row>
    <row r="830" spans="7:9" x14ac:dyDescent="0.2">
      <c r="G830"/>
      <c r="H830"/>
      <c r="I830"/>
    </row>
    <row r="831" spans="7:9" x14ac:dyDescent="0.2">
      <c r="G831"/>
      <c r="H831"/>
      <c r="I831"/>
    </row>
    <row r="832" spans="7:9" x14ac:dyDescent="0.2">
      <c r="G832"/>
      <c r="H832"/>
      <c r="I832"/>
    </row>
    <row r="833" spans="7:9" x14ac:dyDescent="0.2">
      <c r="G833"/>
      <c r="H833"/>
      <c r="I833"/>
    </row>
    <row r="834" spans="7:9" x14ac:dyDescent="0.2">
      <c r="G834"/>
      <c r="H834"/>
      <c r="I834"/>
    </row>
    <row r="835" spans="7:9" x14ac:dyDescent="0.2">
      <c r="G835"/>
      <c r="H835"/>
      <c r="I835"/>
    </row>
    <row r="836" spans="7:9" x14ac:dyDescent="0.2">
      <c r="G836"/>
      <c r="H836"/>
      <c r="I836"/>
    </row>
    <row r="837" spans="7:9" x14ac:dyDescent="0.2">
      <c r="G837"/>
      <c r="H837"/>
      <c r="I837"/>
    </row>
    <row r="838" spans="7:9" x14ac:dyDescent="0.2">
      <c r="G838"/>
      <c r="H838"/>
      <c r="I838"/>
    </row>
    <row r="839" spans="7:9" x14ac:dyDescent="0.2">
      <c r="G839"/>
      <c r="H839"/>
      <c r="I839"/>
    </row>
    <row r="840" spans="7:9" x14ac:dyDescent="0.2">
      <c r="G840"/>
      <c r="H840"/>
      <c r="I840"/>
    </row>
    <row r="841" spans="7:9" x14ac:dyDescent="0.2">
      <c r="G841"/>
      <c r="H841"/>
      <c r="I841"/>
    </row>
    <row r="842" spans="7:9" x14ac:dyDescent="0.2">
      <c r="G842"/>
      <c r="H842"/>
      <c r="I842"/>
    </row>
    <row r="843" spans="7:9" x14ac:dyDescent="0.2">
      <c r="G843"/>
      <c r="H843"/>
      <c r="I843"/>
    </row>
    <row r="844" spans="7:9" x14ac:dyDescent="0.2">
      <c r="G844"/>
      <c r="H844"/>
      <c r="I844"/>
    </row>
    <row r="845" spans="7:9" x14ac:dyDescent="0.2">
      <c r="G845"/>
      <c r="H845"/>
      <c r="I845"/>
    </row>
    <row r="846" spans="7:9" x14ac:dyDescent="0.2">
      <c r="G846"/>
      <c r="H846"/>
      <c r="I846"/>
    </row>
    <row r="847" spans="7:9" x14ac:dyDescent="0.2">
      <c r="G847"/>
      <c r="H847"/>
      <c r="I847"/>
    </row>
    <row r="848" spans="7:9" x14ac:dyDescent="0.2">
      <c r="G848"/>
      <c r="H848"/>
      <c r="I848"/>
    </row>
    <row r="849" spans="7:9" x14ac:dyDescent="0.2">
      <c r="G849"/>
      <c r="H849"/>
      <c r="I849"/>
    </row>
    <row r="850" spans="7:9" x14ac:dyDescent="0.2">
      <c r="G850"/>
      <c r="H850"/>
      <c r="I850"/>
    </row>
    <row r="851" spans="7:9" x14ac:dyDescent="0.2">
      <c r="G851"/>
      <c r="H851"/>
      <c r="I851"/>
    </row>
    <row r="852" spans="7:9" x14ac:dyDescent="0.2">
      <c r="G852"/>
      <c r="H852"/>
      <c r="I852"/>
    </row>
    <row r="853" spans="7:9" x14ac:dyDescent="0.2">
      <c r="G853"/>
      <c r="H853"/>
      <c r="I853"/>
    </row>
    <row r="854" spans="7:9" x14ac:dyDescent="0.2">
      <c r="G854"/>
      <c r="H854"/>
      <c r="I854"/>
    </row>
    <row r="855" spans="7:9" x14ac:dyDescent="0.2">
      <c r="G855"/>
      <c r="H855"/>
      <c r="I855"/>
    </row>
    <row r="856" spans="7:9" x14ac:dyDescent="0.2">
      <c r="G856"/>
      <c r="H856"/>
      <c r="I856"/>
    </row>
    <row r="857" spans="7:9" x14ac:dyDescent="0.2">
      <c r="G857"/>
      <c r="H857"/>
      <c r="I857"/>
    </row>
    <row r="858" spans="7:9" x14ac:dyDescent="0.2">
      <c r="G858"/>
      <c r="H858"/>
      <c r="I858"/>
    </row>
    <row r="859" spans="7:9" x14ac:dyDescent="0.2">
      <c r="G859"/>
      <c r="H859"/>
      <c r="I859"/>
    </row>
    <row r="860" spans="7:9" x14ac:dyDescent="0.2">
      <c r="G860"/>
      <c r="H860"/>
      <c r="I860"/>
    </row>
    <row r="861" spans="7:9" x14ac:dyDescent="0.2">
      <c r="G861"/>
      <c r="H861"/>
      <c r="I861"/>
    </row>
    <row r="862" spans="7:9" x14ac:dyDescent="0.2">
      <c r="G862"/>
      <c r="H862"/>
      <c r="I862"/>
    </row>
    <row r="863" spans="7:9" x14ac:dyDescent="0.2">
      <c r="G863"/>
      <c r="H863"/>
      <c r="I863"/>
    </row>
    <row r="864" spans="7:9" x14ac:dyDescent="0.2">
      <c r="G864"/>
      <c r="H864"/>
      <c r="I864"/>
    </row>
    <row r="865" spans="7:9" x14ac:dyDescent="0.2">
      <c r="G865"/>
      <c r="H865"/>
      <c r="I865"/>
    </row>
    <row r="866" spans="7:9" x14ac:dyDescent="0.2">
      <c r="G866"/>
      <c r="H866"/>
      <c r="I866"/>
    </row>
    <row r="867" spans="7:9" x14ac:dyDescent="0.2">
      <c r="G867"/>
      <c r="H867"/>
      <c r="I867"/>
    </row>
    <row r="868" spans="7:9" x14ac:dyDescent="0.2">
      <c r="G868"/>
      <c r="H868"/>
      <c r="I868"/>
    </row>
    <row r="869" spans="7:9" x14ac:dyDescent="0.2">
      <c r="G869"/>
      <c r="H869"/>
      <c r="I869"/>
    </row>
    <row r="870" spans="7:9" x14ac:dyDescent="0.2">
      <c r="G870"/>
      <c r="H870"/>
      <c r="I870"/>
    </row>
    <row r="871" spans="7:9" x14ac:dyDescent="0.2">
      <c r="G871"/>
      <c r="H871"/>
      <c r="I871"/>
    </row>
    <row r="872" spans="7:9" x14ac:dyDescent="0.2">
      <c r="G872"/>
      <c r="H872"/>
      <c r="I872"/>
    </row>
    <row r="873" spans="7:9" x14ac:dyDescent="0.2">
      <c r="G873"/>
      <c r="H873"/>
      <c r="I873"/>
    </row>
    <row r="874" spans="7:9" x14ac:dyDescent="0.2">
      <c r="G874"/>
      <c r="H874"/>
      <c r="I874"/>
    </row>
    <row r="875" spans="7:9" x14ac:dyDescent="0.2">
      <c r="G875"/>
      <c r="H875"/>
      <c r="I875"/>
    </row>
    <row r="876" spans="7:9" x14ac:dyDescent="0.2">
      <c r="G876"/>
      <c r="H876"/>
      <c r="I876"/>
    </row>
    <row r="877" spans="7:9" x14ac:dyDescent="0.2">
      <c r="G877"/>
      <c r="H877"/>
      <c r="I877"/>
    </row>
    <row r="878" spans="7:9" x14ac:dyDescent="0.2">
      <c r="G878"/>
      <c r="H878"/>
      <c r="I878"/>
    </row>
    <row r="879" spans="7:9" x14ac:dyDescent="0.2">
      <c r="G879"/>
      <c r="H879"/>
      <c r="I879"/>
    </row>
    <row r="880" spans="7:9" x14ac:dyDescent="0.2">
      <c r="G880"/>
      <c r="H880"/>
      <c r="I880"/>
    </row>
    <row r="881" spans="7:9" x14ac:dyDescent="0.2">
      <c r="G881"/>
      <c r="H881"/>
      <c r="I881"/>
    </row>
    <row r="882" spans="7:9" x14ac:dyDescent="0.2">
      <c r="G882"/>
      <c r="H882"/>
      <c r="I882"/>
    </row>
    <row r="883" spans="7:9" x14ac:dyDescent="0.2">
      <c r="G883"/>
      <c r="H883"/>
      <c r="I883"/>
    </row>
    <row r="884" spans="7:9" x14ac:dyDescent="0.2">
      <c r="G884"/>
      <c r="H884"/>
      <c r="I884"/>
    </row>
    <row r="885" spans="7:9" x14ac:dyDescent="0.2">
      <c r="G885"/>
      <c r="H885"/>
      <c r="I885"/>
    </row>
    <row r="886" spans="7:9" x14ac:dyDescent="0.2">
      <c r="G886"/>
      <c r="H886"/>
      <c r="I886"/>
    </row>
    <row r="887" spans="7:9" x14ac:dyDescent="0.2">
      <c r="G887"/>
      <c r="H887"/>
      <c r="I887"/>
    </row>
    <row r="888" spans="7:9" x14ac:dyDescent="0.2">
      <c r="G888"/>
      <c r="H888"/>
      <c r="I888"/>
    </row>
    <row r="889" spans="7:9" x14ac:dyDescent="0.2">
      <c r="G889"/>
      <c r="H889"/>
      <c r="I889"/>
    </row>
    <row r="890" spans="7:9" x14ac:dyDescent="0.2">
      <c r="G890"/>
      <c r="H890"/>
      <c r="I890"/>
    </row>
    <row r="891" spans="7:9" x14ac:dyDescent="0.2">
      <c r="G891"/>
      <c r="H891"/>
      <c r="I891"/>
    </row>
    <row r="892" spans="7:9" x14ac:dyDescent="0.2">
      <c r="G892"/>
      <c r="H892"/>
      <c r="I892"/>
    </row>
    <row r="893" spans="7:9" x14ac:dyDescent="0.2">
      <c r="G893"/>
      <c r="H893"/>
      <c r="I893"/>
    </row>
    <row r="894" spans="7:9" x14ac:dyDescent="0.2">
      <c r="G894"/>
      <c r="H894"/>
      <c r="I894"/>
    </row>
    <row r="895" spans="7:9" x14ac:dyDescent="0.2">
      <c r="G895"/>
      <c r="H895"/>
      <c r="I895"/>
    </row>
    <row r="896" spans="7:9" x14ac:dyDescent="0.2">
      <c r="G896"/>
      <c r="H896"/>
      <c r="I896"/>
    </row>
    <row r="897" spans="7:9" x14ac:dyDescent="0.2">
      <c r="G897"/>
      <c r="H897"/>
      <c r="I897"/>
    </row>
    <row r="898" spans="7:9" x14ac:dyDescent="0.2">
      <c r="G898"/>
      <c r="H898"/>
      <c r="I898"/>
    </row>
    <row r="899" spans="7:9" x14ac:dyDescent="0.2">
      <c r="G899"/>
      <c r="H899"/>
      <c r="I899"/>
    </row>
    <row r="900" spans="7:9" x14ac:dyDescent="0.2">
      <c r="G900"/>
      <c r="H900"/>
      <c r="I900"/>
    </row>
    <row r="901" spans="7:9" x14ac:dyDescent="0.2">
      <c r="G901"/>
      <c r="H901"/>
      <c r="I901"/>
    </row>
    <row r="902" spans="7:9" x14ac:dyDescent="0.2">
      <c r="G902"/>
      <c r="H902"/>
      <c r="I902"/>
    </row>
    <row r="903" spans="7:9" x14ac:dyDescent="0.2">
      <c r="G903"/>
      <c r="H903"/>
      <c r="I903"/>
    </row>
    <row r="904" spans="7:9" x14ac:dyDescent="0.2">
      <c r="G904"/>
      <c r="H904"/>
      <c r="I904"/>
    </row>
    <row r="905" spans="7:9" x14ac:dyDescent="0.2">
      <c r="G905"/>
      <c r="H905"/>
      <c r="I905"/>
    </row>
    <row r="906" spans="7:9" x14ac:dyDescent="0.2">
      <c r="G906"/>
      <c r="H906"/>
      <c r="I906"/>
    </row>
    <row r="907" spans="7:9" x14ac:dyDescent="0.2">
      <c r="G907"/>
      <c r="H907"/>
      <c r="I907"/>
    </row>
    <row r="908" spans="7:9" x14ac:dyDescent="0.2">
      <c r="G908"/>
      <c r="H908"/>
      <c r="I908"/>
    </row>
    <row r="909" spans="7:9" x14ac:dyDescent="0.2">
      <c r="G909"/>
      <c r="H909"/>
      <c r="I909"/>
    </row>
    <row r="910" spans="7:9" x14ac:dyDescent="0.2">
      <c r="G910"/>
      <c r="H910"/>
      <c r="I910"/>
    </row>
    <row r="911" spans="7:9" x14ac:dyDescent="0.2">
      <c r="G911"/>
      <c r="H911"/>
      <c r="I911"/>
    </row>
    <row r="912" spans="7:9" x14ac:dyDescent="0.2">
      <c r="G912"/>
      <c r="H912"/>
      <c r="I912"/>
    </row>
    <row r="913" spans="7:9" x14ac:dyDescent="0.2">
      <c r="G913"/>
      <c r="H913"/>
      <c r="I913"/>
    </row>
    <row r="914" spans="7:9" x14ac:dyDescent="0.2">
      <c r="G914"/>
      <c r="H914"/>
      <c r="I914"/>
    </row>
    <row r="915" spans="7:9" x14ac:dyDescent="0.2">
      <c r="G915"/>
      <c r="H915"/>
      <c r="I915"/>
    </row>
    <row r="916" spans="7:9" x14ac:dyDescent="0.2">
      <c r="G916"/>
      <c r="H916"/>
      <c r="I916"/>
    </row>
    <row r="917" spans="7:9" x14ac:dyDescent="0.2">
      <c r="G917"/>
      <c r="H917"/>
      <c r="I917"/>
    </row>
    <row r="918" spans="7:9" x14ac:dyDescent="0.2">
      <c r="G918"/>
      <c r="H918"/>
      <c r="I918"/>
    </row>
    <row r="919" spans="7:9" x14ac:dyDescent="0.2">
      <c r="G919"/>
      <c r="H919"/>
      <c r="I919"/>
    </row>
    <row r="920" spans="7:9" x14ac:dyDescent="0.2">
      <c r="G920"/>
      <c r="H920"/>
      <c r="I920"/>
    </row>
    <row r="921" spans="7:9" x14ac:dyDescent="0.2">
      <c r="G921"/>
      <c r="H921"/>
      <c r="I921"/>
    </row>
    <row r="922" spans="7:9" x14ac:dyDescent="0.2">
      <c r="G922"/>
      <c r="H922"/>
      <c r="I922"/>
    </row>
    <row r="923" spans="7:9" x14ac:dyDescent="0.2">
      <c r="G923"/>
      <c r="H923"/>
      <c r="I923"/>
    </row>
    <row r="924" spans="7:9" x14ac:dyDescent="0.2">
      <c r="G924"/>
      <c r="H924"/>
      <c r="I924"/>
    </row>
    <row r="925" spans="7:9" x14ac:dyDescent="0.2">
      <c r="G925"/>
      <c r="H925"/>
      <c r="I925"/>
    </row>
    <row r="926" spans="7:9" x14ac:dyDescent="0.2">
      <c r="G926"/>
      <c r="H926"/>
      <c r="I926"/>
    </row>
    <row r="927" spans="7:9" x14ac:dyDescent="0.2">
      <c r="G927"/>
      <c r="H927"/>
      <c r="I927"/>
    </row>
    <row r="928" spans="7:9" x14ac:dyDescent="0.2">
      <c r="G928"/>
      <c r="H928"/>
      <c r="I928"/>
    </row>
    <row r="929" spans="7:9" x14ac:dyDescent="0.2">
      <c r="G929"/>
      <c r="H929"/>
      <c r="I929"/>
    </row>
    <row r="930" spans="7:9" x14ac:dyDescent="0.2">
      <c r="G930"/>
      <c r="H930"/>
      <c r="I930"/>
    </row>
    <row r="931" spans="7:9" x14ac:dyDescent="0.2">
      <c r="G931"/>
      <c r="H931"/>
      <c r="I931"/>
    </row>
    <row r="932" spans="7:9" x14ac:dyDescent="0.2">
      <c r="G932"/>
      <c r="H932"/>
      <c r="I932"/>
    </row>
    <row r="933" spans="7:9" x14ac:dyDescent="0.2">
      <c r="G933"/>
      <c r="H933"/>
      <c r="I933"/>
    </row>
    <row r="934" spans="7:9" x14ac:dyDescent="0.2">
      <c r="G934"/>
      <c r="H934"/>
      <c r="I934"/>
    </row>
    <row r="935" spans="7:9" x14ac:dyDescent="0.2">
      <c r="G935"/>
      <c r="H935"/>
      <c r="I935"/>
    </row>
    <row r="936" spans="7:9" x14ac:dyDescent="0.2">
      <c r="G936"/>
      <c r="H936"/>
      <c r="I936"/>
    </row>
    <row r="937" spans="7:9" x14ac:dyDescent="0.2">
      <c r="G937"/>
      <c r="H937"/>
      <c r="I937"/>
    </row>
    <row r="938" spans="7:9" x14ac:dyDescent="0.2">
      <c r="G938"/>
      <c r="H938"/>
      <c r="I938"/>
    </row>
    <row r="939" spans="7:9" x14ac:dyDescent="0.2">
      <c r="G939"/>
      <c r="H939"/>
      <c r="I939"/>
    </row>
    <row r="940" spans="7:9" x14ac:dyDescent="0.2">
      <c r="G940"/>
      <c r="H940"/>
      <c r="I940"/>
    </row>
    <row r="941" spans="7:9" x14ac:dyDescent="0.2">
      <c r="G941"/>
      <c r="H941"/>
      <c r="I941"/>
    </row>
    <row r="942" spans="7:9" x14ac:dyDescent="0.2">
      <c r="G942"/>
      <c r="H942"/>
      <c r="I942"/>
    </row>
    <row r="943" spans="7:9" x14ac:dyDescent="0.2">
      <c r="G943"/>
      <c r="H943"/>
      <c r="I943"/>
    </row>
    <row r="944" spans="7:9" x14ac:dyDescent="0.2">
      <c r="G944"/>
      <c r="H944"/>
      <c r="I944"/>
    </row>
    <row r="945" spans="7:9" x14ac:dyDescent="0.2">
      <c r="G945"/>
      <c r="H945"/>
      <c r="I945"/>
    </row>
    <row r="946" spans="7:9" x14ac:dyDescent="0.2">
      <c r="G946"/>
      <c r="H946"/>
      <c r="I946"/>
    </row>
    <row r="947" spans="7:9" x14ac:dyDescent="0.2">
      <c r="G947"/>
      <c r="H947"/>
      <c r="I947"/>
    </row>
    <row r="948" spans="7:9" x14ac:dyDescent="0.2">
      <c r="G948"/>
      <c r="H948"/>
      <c r="I948"/>
    </row>
    <row r="949" spans="7:9" x14ac:dyDescent="0.2">
      <c r="G949"/>
      <c r="H949"/>
      <c r="I949"/>
    </row>
    <row r="950" spans="7:9" x14ac:dyDescent="0.2">
      <c r="G950"/>
      <c r="H950"/>
      <c r="I950"/>
    </row>
    <row r="951" spans="7:9" x14ac:dyDescent="0.2">
      <c r="G951"/>
      <c r="H951"/>
      <c r="I951"/>
    </row>
    <row r="952" spans="7:9" x14ac:dyDescent="0.2">
      <c r="G952"/>
      <c r="H952"/>
      <c r="I952"/>
    </row>
    <row r="953" spans="7:9" x14ac:dyDescent="0.2">
      <c r="G953"/>
      <c r="H953"/>
      <c r="I953"/>
    </row>
    <row r="954" spans="7:9" x14ac:dyDescent="0.2">
      <c r="G954"/>
      <c r="H954"/>
      <c r="I954"/>
    </row>
    <row r="955" spans="7:9" x14ac:dyDescent="0.2">
      <c r="G955"/>
      <c r="H955"/>
      <c r="I955"/>
    </row>
    <row r="956" spans="7:9" x14ac:dyDescent="0.2">
      <c r="G956"/>
      <c r="H956"/>
      <c r="I956"/>
    </row>
    <row r="957" spans="7:9" x14ac:dyDescent="0.2">
      <c r="G957"/>
      <c r="H957"/>
      <c r="I957"/>
    </row>
    <row r="958" spans="7:9" x14ac:dyDescent="0.2">
      <c r="G958"/>
      <c r="H958"/>
      <c r="I958"/>
    </row>
    <row r="959" spans="7:9" x14ac:dyDescent="0.2">
      <c r="G959"/>
      <c r="H959"/>
      <c r="I959"/>
    </row>
    <row r="960" spans="7:9" x14ac:dyDescent="0.2">
      <c r="G960"/>
      <c r="H960"/>
      <c r="I960"/>
    </row>
    <row r="961" spans="7:9" x14ac:dyDescent="0.2">
      <c r="G961"/>
      <c r="H961"/>
      <c r="I961"/>
    </row>
    <row r="962" spans="7:9" x14ac:dyDescent="0.2">
      <c r="G962"/>
      <c r="H962"/>
      <c r="I962"/>
    </row>
    <row r="963" spans="7:9" x14ac:dyDescent="0.2">
      <c r="G963"/>
      <c r="H963"/>
      <c r="I963"/>
    </row>
    <row r="964" spans="7:9" x14ac:dyDescent="0.2">
      <c r="G964"/>
      <c r="H964"/>
      <c r="I964"/>
    </row>
    <row r="965" spans="7:9" x14ac:dyDescent="0.2">
      <c r="G965"/>
      <c r="H965"/>
      <c r="I965"/>
    </row>
    <row r="966" spans="7:9" x14ac:dyDescent="0.2">
      <c r="G966"/>
      <c r="H966"/>
      <c r="I966"/>
    </row>
    <row r="967" spans="7:9" x14ac:dyDescent="0.2">
      <c r="G967"/>
      <c r="H967"/>
      <c r="I967"/>
    </row>
    <row r="968" spans="7:9" x14ac:dyDescent="0.2">
      <c r="G968"/>
      <c r="H968"/>
      <c r="I968"/>
    </row>
    <row r="969" spans="7:9" x14ac:dyDescent="0.2">
      <c r="G969"/>
      <c r="H969"/>
      <c r="I969"/>
    </row>
    <row r="970" spans="7:9" x14ac:dyDescent="0.2">
      <c r="G970"/>
      <c r="H970"/>
      <c r="I970"/>
    </row>
    <row r="971" spans="7:9" x14ac:dyDescent="0.2">
      <c r="G971"/>
      <c r="H971"/>
      <c r="I971"/>
    </row>
    <row r="972" spans="7:9" x14ac:dyDescent="0.2">
      <c r="G972"/>
      <c r="H972"/>
      <c r="I972"/>
    </row>
    <row r="973" spans="7:9" x14ac:dyDescent="0.2">
      <c r="G973"/>
      <c r="H973"/>
      <c r="I973"/>
    </row>
    <row r="974" spans="7:9" x14ac:dyDescent="0.2">
      <c r="G974"/>
      <c r="H974"/>
      <c r="I974"/>
    </row>
    <row r="975" spans="7:9" x14ac:dyDescent="0.2">
      <c r="G975"/>
      <c r="H975"/>
      <c r="I975"/>
    </row>
    <row r="976" spans="7:9" x14ac:dyDescent="0.2">
      <c r="G976"/>
      <c r="H976"/>
      <c r="I976"/>
    </row>
    <row r="977" spans="7:9" x14ac:dyDescent="0.2">
      <c r="G977"/>
      <c r="H977"/>
      <c r="I977"/>
    </row>
    <row r="978" spans="7:9" x14ac:dyDescent="0.2">
      <c r="G978"/>
      <c r="H978"/>
      <c r="I978"/>
    </row>
    <row r="979" spans="7:9" x14ac:dyDescent="0.2">
      <c r="G979"/>
      <c r="H979"/>
      <c r="I979"/>
    </row>
    <row r="980" spans="7:9" x14ac:dyDescent="0.2">
      <c r="G980"/>
      <c r="H980"/>
      <c r="I980"/>
    </row>
    <row r="981" spans="7:9" x14ac:dyDescent="0.2">
      <c r="G981"/>
      <c r="H981"/>
      <c r="I981"/>
    </row>
    <row r="982" spans="7:9" x14ac:dyDescent="0.2">
      <c r="G982"/>
      <c r="H982"/>
      <c r="I982"/>
    </row>
    <row r="983" spans="7:9" x14ac:dyDescent="0.2">
      <c r="G983"/>
      <c r="H983"/>
      <c r="I983"/>
    </row>
    <row r="984" spans="7:9" x14ac:dyDescent="0.2">
      <c r="G984"/>
      <c r="H984"/>
      <c r="I984"/>
    </row>
    <row r="985" spans="7:9" x14ac:dyDescent="0.2">
      <c r="G985"/>
      <c r="H985"/>
      <c r="I985"/>
    </row>
    <row r="986" spans="7:9" x14ac:dyDescent="0.2">
      <c r="G986"/>
      <c r="H986"/>
      <c r="I986"/>
    </row>
    <row r="987" spans="7:9" x14ac:dyDescent="0.2">
      <c r="G987"/>
      <c r="H987"/>
      <c r="I987"/>
    </row>
    <row r="988" spans="7:9" x14ac:dyDescent="0.2">
      <c r="G988"/>
      <c r="H988"/>
      <c r="I988"/>
    </row>
    <row r="989" spans="7:9" x14ac:dyDescent="0.2">
      <c r="G989"/>
      <c r="H989"/>
      <c r="I989"/>
    </row>
    <row r="990" spans="7:9" x14ac:dyDescent="0.2">
      <c r="G990"/>
      <c r="H990"/>
      <c r="I990"/>
    </row>
    <row r="991" spans="7:9" x14ac:dyDescent="0.2">
      <c r="G991"/>
      <c r="H991"/>
      <c r="I991"/>
    </row>
    <row r="992" spans="7:9" x14ac:dyDescent="0.2">
      <c r="G992"/>
      <c r="H992"/>
      <c r="I992"/>
    </row>
    <row r="993" spans="7:9" x14ac:dyDescent="0.2">
      <c r="G993"/>
      <c r="H993"/>
      <c r="I993"/>
    </row>
    <row r="994" spans="7:9" x14ac:dyDescent="0.2">
      <c r="G994"/>
      <c r="H994"/>
      <c r="I994"/>
    </row>
    <row r="995" spans="7:9" x14ac:dyDescent="0.2">
      <c r="G995"/>
      <c r="H995"/>
      <c r="I995"/>
    </row>
    <row r="996" spans="7:9" x14ac:dyDescent="0.2">
      <c r="G996"/>
      <c r="H996"/>
      <c r="I996"/>
    </row>
    <row r="997" spans="7:9" x14ac:dyDescent="0.2">
      <c r="G997"/>
      <c r="H997"/>
      <c r="I997"/>
    </row>
    <row r="998" spans="7:9" x14ac:dyDescent="0.2">
      <c r="G998"/>
      <c r="H998"/>
      <c r="I998"/>
    </row>
    <row r="999" spans="7:9" x14ac:dyDescent="0.2">
      <c r="G999"/>
      <c r="H999"/>
      <c r="I999"/>
    </row>
    <row r="1000" spans="7:9" x14ac:dyDescent="0.2">
      <c r="G1000"/>
      <c r="H1000"/>
      <c r="I1000"/>
    </row>
    <row r="1001" spans="7:9" x14ac:dyDescent="0.2">
      <c r="G1001"/>
      <c r="H1001"/>
      <c r="I1001"/>
    </row>
    <row r="1002" spans="7:9" x14ac:dyDescent="0.2">
      <c r="G1002"/>
      <c r="H1002"/>
      <c r="I1002"/>
    </row>
    <row r="1003" spans="7:9" x14ac:dyDescent="0.2">
      <c r="G1003"/>
      <c r="H1003"/>
      <c r="I1003"/>
    </row>
    <row r="1004" spans="7:9" x14ac:dyDescent="0.2">
      <c r="G1004"/>
      <c r="H1004"/>
      <c r="I1004"/>
    </row>
    <row r="1005" spans="7:9" x14ac:dyDescent="0.2">
      <c r="G1005"/>
      <c r="H1005"/>
      <c r="I1005"/>
    </row>
    <row r="1006" spans="7:9" x14ac:dyDescent="0.2">
      <c r="G1006"/>
      <c r="H1006"/>
      <c r="I1006"/>
    </row>
    <row r="1007" spans="7:9" x14ac:dyDescent="0.2">
      <c r="G1007"/>
      <c r="H1007"/>
      <c r="I1007"/>
    </row>
    <row r="1008" spans="7:9" x14ac:dyDescent="0.2">
      <c r="G1008"/>
      <c r="H1008"/>
      <c r="I1008"/>
    </row>
    <row r="1009" spans="7:9" x14ac:dyDescent="0.2">
      <c r="G1009"/>
      <c r="H1009"/>
      <c r="I1009"/>
    </row>
    <row r="1010" spans="7:9" x14ac:dyDescent="0.2">
      <c r="G1010"/>
      <c r="H1010"/>
      <c r="I1010"/>
    </row>
    <row r="1011" spans="7:9" x14ac:dyDescent="0.2">
      <c r="G1011"/>
      <c r="H1011"/>
      <c r="I1011"/>
    </row>
    <row r="1012" spans="7:9" x14ac:dyDescent="0.2">
      <c r="G1012"/>
      <c r="H1012"/>
      <c r="I1012"/>
    </row>
    <row r="1013" spans="7:9" x14ac:dyDescent="0.2">
      <c r="G1013"/>
      <c r="H1013"/>
      <c r="I1013"/>
    </row>
    <row r="1014" spans="7:9" x14ac:dyDescent="0.2">
      <c r="G1014"/>
      <c r="H1014"/>
      <c r="I1014"/>
    </row>
    <row r="1015" spans="7:9" x14ac:dyDescent="0.2">
      <c r="G1015"/>
      <c r="H1015"/>
      <c r="I1015"/>
    </row>
    <row r="1016" spans="7:9" x14ac:dyDescent="0.2">
      <c r="G1016"/>
      <c r="H1016"/>
      <c r="I1016"/>
    </row>
    <row r="1017" spans="7:9" x14ac:dyDescent="0.2">
      <c r="G1017"/>
      <c r="H1017"/>
      <c r="I1017"/>
    </row>
    <row r="1018" spans="7:9" x14ac:dyDescent="0.2">
      <c r="G1018"/>
      <c r="H1018"/>
      <c r="I1018"/>
    </row>
    <row r="1019" spans="7:9" x14ac:dyDescent="0.2">
      <c r="G1019"/>
      <c r="H1019"/>
      <c r="I1019"/>
    </row>
    <row r="1020" spans="7:9" x14ac:dyDescent="0.2">
      <c r="G1020"/>
      <c r="H1020"/>
      <c r="I1020"/>
    </row>
    <row r="1021" spans="7:9" x14ac:dyDescent="0.2">
      <c r="G1021"/>
      <c r="H1021"/>
      <c r="I1021"/>
    </row>
    <row r="1022" spans="7:9" x14ac:dyDescent="0.2">
      <c r="G1022"/>
      <c r="H1022"/>
      <c r="I1022"/>
    </row>
    <row r="1023" spans="7:9" x14ac:dyDescent="0.2">
      <c r="G1023"/>
      <c r="H1023"/>
      <c r="I1023"/>
    </row>
    <row r="1024" spans="7:9" x14ac:dyDescent="0.2">
      <c r="G1024"/>
      <c r="H1024"/>
      <c r="I1024"/>
    </row>
    <row r="1025" spans="7:9" x14ac:dyDescent="0.2">
      <c r="G1025"/>
      <c r="H1025"/>
      <c r="I1025"/>
    </row>
    <row r="1026" spans="7:9" x14ac:dyDescent="0.2">
      <c r="G1026"/>
      <c r="H1026"/>
      <c r="I1026"/>
    </row>
    <row r="1027" spans="7:9" x14ac:dyDescent="0.2">
      <c r="G1027"/>
      <c r="H1027"/>
      <c r="I1027"/>
    </row>
    <row r="1028" spans="7:9" x14ac:dyDescent="0.2">
      <c r="G1028"/>
      <c r="H1028"/>
      <c r="I1028"/>
    </row>
    <row r="1029" spans="7:9" x14ac:dyDescent="0.2">
      <c r="G1029"/>
      <c r="H1029"/>
      <c r="I1029"/>
    </row>
    <row r="1030" spans="7:9" x14ac:dyDescent="0.2">
      <c r="G1030"/>
      <c r="H1030"/>
      <c r="I1030"/>
    </row>
    <row r="1031" spans="7:9" x14ac:dyDescent="0.2">
      <c r="G1031"/>
      <c r="H1031"/>
      <c r="I1031"/>
    </row>
    <row r="1032" spans="7:9" x14ac:dyDescent="0.2">
      <c r="G1032"/>
      <c r="H1032"/>
      <c r="I1032"/>
    </row>
    <row r="1033" spans="7:9" x14ac:dyDescent="0.2">
      <c r="G1033"/>
      <c r="H1033"/>
      <c r="I1033"/>
    </row>
    <row r="1034" spans="7:9" x14ac:dyDescent="0.2">
      <c r="G1034"/>
      <c r="H1034"/>
      <c r="I1034"/>
    </row>
    <row r="1035" spans="7:9" x14ac:dyDescent="0.2">
      <c r="G1035"/>
      <c r="H1035"/>
      <c r="I1035"/>
    </row>
    <row r="1036" spans="7:9" x14ac:dyDescent="0.2">
      <c r="G1036"/>
      <c r="H1036"/>
      <c r="I1036"/>
    </row>
    <row r="1037" spans="7:9" x14ac:dyDescent="0.2">
      <c r="G1037"/>
      <c r="H1037"/>
      <c r="I1037"/>
    </row>
    <row r="1038" spans="7:9" x14ac:dyDescent="0.2">
      <c r="G1038"/>
      <c r="H1038"/>
      <c r="I1038"/>
    </row>
    <row r="1039" spans="7:9" x14ac:dyDescent="0.2">
      <c r="G1039"/>
      <c r="H1039"/>
      <c r="I1039"/>
    </row>
    <row r="1040" spans="7:9" x14ac:dyDescent="0.2">
      <c r="G1040"/>
      <c r="H1040"/>
      <c r="I1040"/>
    </row>
    <row r="1041" spans="7:9" x14ac:dyDescent="0.2">
      <c r="G1041"/>
      <c r="H1041"/>
      <c r="I1041"/>
    </row>
    <row r="1042" spans="7:9" x14ac:dyDescent="0.2">
      <c r="G1042"/>
      <c r="H1042"/>
      <c r="I1042"/>
    </row>
    <row r="1043" spans="7:9" x14ac:dyDescent="0.2">
      <c r="G1043"/>
      <c r="H1043"/>
      <c r="I1043"/>
    </row>
    <row r="1044" spans="7:9" x14ac:dyDescent="0.2">
      <c r="G1044"/>
      <c r="H1044"/>
      <c r="I1044"/>
    </row>
    <row r="1045" spans="7:9" x14ac:dyDescent="0.2">
      <c r="G1045"/>
      <c r="H1045"/>
      <c r="I1045"/>
    </row>
    <row r="1046" spans="7:9" x14ac:dyDescent="0.2">
      <c r="G1046"/>
      <c r="H1046"/>
      <c r="I1046"/>
    </row>
    <row r="1047" spans="7:9" x14ac:dyDescent="0.2">
      <c r="G1047"/>
      <c r="H1047"/>
      <c r="I1047"/>
    </row>
    <row r="1048" spans="7:9" x14ac:dyDescent="0.2">
      <c r="G1048"/>
      <c r="H1048"/>
      <c r="I1048"/>
    </row>
    <row r="1049" spans="7:9" x14ac:dyDescent="0.2">
      <c r="G1049"/>
      <c r="H1049"/>
      <c r="I1049"/>
    </row>
    <row r="1050" spans="7:9" x14ac:dyDescent="0.2">
      <c r="G1050"/>
      <c r="H1050"/>
      <c r="I1050"/>
    </row>
    <row r="1051" spans="7:9" x14ac:dyDescent="0.2">
      <c r="G1051"/>
      <c r="H1051"/>
      <c r="I1051"/>
    </row>
    <row r="1052" spans="7:9" x14ac:dyDescent="0.2">
      <c r="G1052"/>
      <c r="H1052"/>
      <c r="I1052"/>
    </row>
    <row r="1053" spans="7:9" x14ac:dyDescent="0.2">
      <c r="G1053"/>
      <c r="H1053"/>
      <c r="I1053"/>
    </row>
    <row r="1054" spans="7:9" x14ac:dyDescent="0.2">
      <c r="G1054"/>
      <c r="H1054"/>
      <c r="I1054"/>
    </row>
    <row r="1055" spans="7:9" x14ac:dyDescent="0.2">
      <c r="G1055"/>
      <c r="H1055"/>
      <c r="I1055"/>
    </row>
    <row r="1056" spans="7:9" x14ac:dyDescent="0.2">
      <c r="G1056"/>
      <c r="H1056"/>
      <c r="I1056"/>
    </row>
    <row r="1057" spans="7:9" x14ac:dyDescent="0.2">
      <c r="G1057"/>
      <c r="H1057"/>
      <c r="I1057"/>
    </row>
    <row r="1058" spans="7:9" x14ac:dyDescent="0.2">
      <c r="G1058"/>
      <c r="H1058"/>
      <c r="I1058"/>
    </row>
    <row r="1059" spans="7:9" x14ac:dyDescent="0.2">
      <c r="G1059"/>
      <c r="H1059"/>
      <c r="I1059"/>
    </row>
    <row r="1060" spans="7:9" x14ac:dyDescent="0.2">
      <c r="G1060"/>
      <c r="H1060"/>
      <c r="I1060"/>
    </row>
    <row r="1061" spans="7:9" x14ac:dyDescent="0.2">
      <c r="G1061"/>
      <c r="H1061"/>
      <c r="I1061"/>
    </row>
    <row r="1062" spans="7:9" x14ac:dyDescent="0.2">
      <c r="G1062"/>
      <c r="H1062"/>
      <c r="I1062"/>
    </row>
    <row r="1063" spans="7:9" x14ac:dyDescent="0.2">
      <c r="G1063"/>
      <c r="H1063"/>
      <c r="I1063"/>
    </row>
    <row r="1064" spans="7:9" x14ac:dyDescent="0.2">
      <c r="G1064"/>
      <c r="H1064"/>
      <c r="I1064"/>
    </row>
    <row r="1065" spans="7:9" x14ac:dyDescent="0.2">
      <c r="G1065"/>
      <c r="H1065"/>
      <c r="I1065"/>
    </row>
    <row r="1066" spans="7:9" x14ac:dyDescent="0.2">
      <c r="G1066"/>
      <c r="H1066"/>
      <c r="I1066"/>
    </row>
    <row r="1067" spans="7:9" x14ac:dyDescent="0.2">
      <c r="G1067"/>
      <c r="H1067"/>
      <c r="I1067"/>
    </row>
    <row r="1068" spans="7:9" x14ac:dyDescent="0.2">
      <c r="G1068"/>
      <c r="H1068"/>
      <c r="I1068"/>
    </row>
    <row r="1069" spans="7:9" x14ac:dyDescent="0.2">
      <c r="G1069"/>
      <c r="H1069"/>
      <c r="I1069"/>
    </row>
    <row r="1070" spans="7:9" x14ac:dyDescent="0.2">
      <c r="G1070"/>
      <c r="H1070"/>
      <c r="I1070"/>
    </row>
    <row r="1071" spans="7:9" x14ac:dyDescent="0.2">
      <c r="G1071"/>
      <c r="H1071"/>
      <c r="I1071"/>
    </row>
    <row r="1072" spans="7:9" x14ac:dyDescent="0.2">
      <c r="G1072"/>
      <c r="H1072"/>
      <c r="I1072"/>
    </row>
    <row r="1073" spans="7:9" x14ac:dyDescent="0.2">
      <c r="G1073"/>
      <c r="H1073"/>
      <c r="I1073"/>
    </row>
    <row r="1074" spans="7:9" x14ac:dyDescent="0.2">
      <c r="G1074"/>
      <c r="H1074"/>
      <c r="I1074"/>
    </row>
    <row r="1075" spans="7:9" x14ac:dyDescent="0.2">
      <c r="G1075"/>
      <c r="H1075"/>
      <c r="I1075"/>
    </row>
    <row r="1076" spans="7:9" x14ac:dyDescent="0.2">
      <c r="G1076"/>
      <c r="H1076"/>
      <c r="I1076"/>
    </row>
    <row r="1077" spans="7:9" x14ac:dyDescent="0.2">
      <c r="G1077"/>
      <c r="H1077"/>
      <c r="I1077"/>
    </row>
    <row r="1078" spans="7:9" x14ac:dyDescent="0.2">
      <c r="G1078"/>
      <c r="H1078"/>
      <c r="I1078"/>
    </row>
    <row r="1079" spans="7:9" x14ac:dyDescent="0.2">
      <c r="G1079"/>
      <c r="H1079"/>
      <c r="I1079"/>
    </row>
    <row r="1080" spans="7:9" x14ac:dyDescent="0.2">
      <c r="G1080"/>
      <c r="H1080"/>
      <c r="I1080"/>
    </row>
    <row r="1081" spans="7:9" x14ac:dyDescent="0.2">
      <c r="G1081"/>
      <c r="H1081"/>
      <c r="I1081"/>
    </row>
    <row r="1082" spans="7:9" x14ac:dyDescent="0.2">
      <c r="G1082"/>
      <c r="H1082"/>
      <c r="I1082"/>
    </row>
    <row r="1083" spans="7:9" x14ac:dyDescent="0.2">
      <c r="G1083"/>
      <c r="H1083"/>
      <c r="I1083"/>
    </row>
    <row r="1084" spans="7:9" x14ac:dyDescent="0.2">
      <c r="G1084"/>
      <c r="H1084"/>
      <c r="I1084"/>
    </row>
    <row r="1085" spans="7:9" x14ac:dyDescent="0.2">
      <c r="G1085"/>
      <c r="H1085"/>
      <c r="I1085"/>
    </row>
    <row r="1086" spans="7:9" x14ac:dyDescent="0.2">
      <c r="G1086"/>
      <c r="H1086"/>
      <c r="I1086"/>
    </row>
    <row r="1087" spans="7:9" x14ac:dyDescent="0.2">
      <c r="G1087"/>
      <c r="H1087"/>
      <c r="I1087"/>
    </row>
    <row r="1088" spans="7:9" x14ac:dyDescent="0.2">
      <c r="G1088"/>
      <c r="H1088"/>
      <c r="I1088"/>
    </row>
    <row r="1089" spans="7:9" x14ac:dyDescent="0.2">
      <c r="G1089"/>
      <c r="H1089"/>
      <c r="I1089"/>
    </row>
    <row r="1090" spans="7:9" x14ac:dyDescent="0.2">
      <c r="G1090"/>
      <c r="H1090"/>
      <c r="I1090"/>
    </row>
    <row r="1091" spans="7:9" x14ac:dyDescent="0.2">
      <c r="G1091"/>
      <c r="H1091"/>
      <c r="I1091"/>
    </row>
    <row r="1092" spans="7:9" x14ac:dyDescent="0.2">
      <c r="G1092"/>
      <c r="H1092"/>
      <c r="I1092"/>
    </row>
    <row r="1093" spans="7:9" x14ac:dyDescent="0.2">
      <c r="G1093"/>
      <c r="H1093"/>
      <c r="I1093"/>
    </row>
    <row r="1094" spans="7:9" x14ac:dyDescent="0.2">
      <c r="G1094"/>
      <c r="H1094"/>
      <c r="I1094"/>
    </row>
    <row r="1095" spans="7:9" x14ac:dyDescent="0.2">
      <c r="G1095"/>
      <c r="H1095"/>
      <c r="I1095"/>
    </row>
    <row r="1096" spans="7:9" x14ac:dyDescent="0.2">
      <c r="G1096"/>
      <c r="H1096"/>
      <c r="I1096"/>
    </row>
    <row r="1097" spans="7:9" x14ac:dyDescent="0.2">
      <c r="G1097"/>
      <c r="H1097"/>
      <c r="I1097"/>
    </row>
    <row r="1098" spans="7:9" x14ac:dyDescent="0.2">
      <c r="G1098"/>
      <c r="H1098"/>
      <c r="I1098"/>
    </row>
    <row r="1099" spans="7:9" x14ac:dyDescent="0.2">
      <c r="G1099"/>
      <c r="H1099"/>
      <c r="I1099"/>
    </row>
    <row r="1100" spans="7:9" x14ac:dyDescent="0.2">
      <c r="G1100"/>
      <c r="H1100"/>
      <c r="I1100"/>
    </row>
    <row r="1101" spans="7:9" x14ac:dyDescent="0.2">
      <c r="G1101"/>
      <c r="H1101"/>
      <c r="I1101"/>
    </row>
    <row r="1102" spans="7:9" x14ac:dyDescent="0.2">
      <c r="G1102"/>
      <c r="H1102"/>
      <c r="I1102"/>
    </row>
    <row r="1103" spans="7:9" x14ac:dyDescent="0.2">
      <c r="G1103"/>
      <c r="H1103"/>
      <c r="I1103"/>
    </row>
    <row r="1104" spans="7:9" x14ac:dyDescent="0.2">
      <c r="G1104"/>
      <c r="H1104"/>
      <c r="I1104"/>
    </row>
    <row r="1105" spans="7:9" x14ac:dyDescent="0.2">
      <c r="G1105"/>
      <c r="H1105"/>
      <c r="I1105"/>
    </row>
    <row r="1106" spans="7:9" x14ac:dyDescent="0.2">
      <c r="G1106"/>
      <c r="H1106"/>
      <c r="I1106"/>
    </row>
    <row r="1107" spans="7:9" x14ac:dyDescent="0.2">
      <c r="G1107"/>
      <c r="H1107"/>
      <c r="I1107"/>
    </row>
    <row r="1108" spans="7:9" x14ac:dyDescent="0.2">
      <c r="G1108"/>
      <c r="H1108"/>
      <c r="I1108"/>
    </row>
    <row r="1109" spans="7:9" x14ac:dyDescent="0.2">
      <c r="G1109"/>
      <c r="H1109"/>
      <c r="I1109"/>
    </row>
    <row r="1110" spans="7:9" x14ac:dyDescent="0.2">
      <c r="G1110"/>
      <c r="H1110"/>
      <c r="I1110"/>
    </row>
    <row r="1111" spans="7:9" x14ac:dyDescent="0.2">
      <c r="G1111"/>
      <c r="H1111"/>
      <c r="I1111"/>
    </row>
    <row r="1112" spans="7:9" x14ac:dyDescent="0.2">
      <c r="G1112"/>
      <c r="H1112"/>
      <c r="I1112"/>
    </row>
    <row r="1113" spans="7:9" x14ac:dyDescent="0.2">
      <c r="G1113"/>
      <c r="H1113"/>
      <c r="I1113"/>
    </row>
    <row r="1114" spans="7:9" x14ac:dyDescent="0.2">
      <c r="G1114"/>
      <c r="H1114"/>
      <c r="I1114"/>
    </row>
    <row r="1115" spans="7:9" x14ac:dyDescent="0.2">
      <c r="G1115"/>
      <c r="H1115"/>
      <c r="I1115"/>
    </row>
    <row r="1116" spans="7:9" x14ac:dyDescent="0.2">
      <c r="G1116"/>
      <c r="H1116"/>
      <c r="I1116"/>
    </row>
    <row r="1117" spans="7:9" x14ac:dyDescent="0.2">
      <c r="G1117"/>
      <c r="H1117"/>
      <c r="I1117"/>
    </row>
    <row r="1118" spans="7:9" x14ac:dyDescent="0.2">
      <c r="G1118"/>
      <c r="H1118"/>
      <c r="I1118"/>
    </row>
    <row r="1119" spans="7:9" x14ac:dyDescent="0.2">
      <c r="G1119"/>
      <c r="H1119"/>
      <c r="I1119"/>
    </row>
    <row r="1120" spans="7:9" x14ac:dyDescent="0.2">
      <c r="G1120"/>
      <c r="H1120"/>
      <c r="I1120"/>
    </row>
    <row r="1121" spans="7:9" x14ac:dyDescent="0.2">
      <c r="G1121"/>
      <c r="H1121"/>
      <c r="I1121"/>
    </row>
    <row r="1122" spans="7:9" x14ac:dyDescent="0.2">
      <c r="G1122"/>
      <c r="H1122"/>
      <c r="I1122"/>
    </row>
    <row r="1123" spans="7:9" x14ac:dyDescent="0.2">
      <c r="G1123"/>
      <c r="H1123"/>
      <c r="I1123"/>
    </row>
    <row r="1124" spans="7:9" x14ac:dyDescent="0.2">
      <c r="G1124"/>
      <c r="H1124"/>
      <c r="I1124"/>
    </row>
    <row r="1125" spans="7:9" x14ac:dyDescent="0.2">
      <c r="G1125"/>
      <c r="H1125"/>
      <c r="I1125"/>
    </row>
    <row r="1126" spans="7:9" x14ac:dyDescent="0.2">
      <c r="G1126"/>
      <c r="H1126"/>
      <c r="I1126"/>
    </row>
    <row r="1127" spans="7:9" x14ac:dyDescent="0.2">
      <c r="G1127"/>
      <c r="H1127"/>
      <c r="I1127"/>
    </row>
    <row r="1128" spans="7:9" x14ac:dyDescent="0.2">
      <c r="G1128"/>
      <c r="H1128"/>
      <c r="I1128"/>
    </row>
    <row r="1129" spans="7:9" x14ac:dyDescent="0.2">
      <c r="G1129"/>
      <c r="H1129"/>
      <c r="I1129"/>
    </row>
    <row r="1130" spans="7:9" x14ac:dyDescent="0.2">
      <c r="G1130"/>
      <c r="H1130"/>
      <c r="I1130"/>
    </row>
    <row r="1131" spans="7:9" x14ac:dyDescent="0.2">
      <c r="G1131"/>
      <c r="H1131"/>
      <c r="I1131"/>
    </row>
    <row r="1132" spans="7:9" x14ac:dyDescent="0.2">
      <c r="G1132"/>
      <c r="H1132"/>
      <c r="I1132"/>
    </row>
    <row r="1133" spans="7:9" x14ac:dyDescent="0.2">
      <c r="G1133"/>
      <c r="H1133"/>
      <c r="I1133"/>
    </row>
    <row r="1134" spans="7:9" x14ac:dyDescent="0.2">
      <c r="G1134"/>
      <c r="H1134"/>
      <c r="I1134"/>
    </row>
    <row r="1135" spans="7:9" x14ac:dyDescent="0.2">
      <c r="G1135"/>
      <c r="H1135"/>
      <c r="I1135"/>
    </row>
    <row r="1136" spans="7:9" x14ac:dyDescent="0.2">
      <c r="G1136"/>
      <c r="H1136"/>
      <c r="I1136"/>
    </row>
    <row r="1137" spans="7:9" x14ac:dyDescent="0.2">
      <c r="G1137"/>
      <c r="H1137"/>
      <c r="I1137"/>
    </row>
    <row r="1138" spans="7:9" x14ac:dyDescent="0.2">
      <c r="G1138"/>
      <c r="H1138"/>
      <c r="I1138"/>
    </row>
    <row r="1139" spans="7:9" x14ac:dyDescent="0.2">
      <c r="G1139"/>
      <c r="H1139"/>
      <c r="I1139"/>
    </row>
    <row r="1140" spans="7:9" x14ac:dyDescent="0.2">
      <c r="G1140"/>
      <c r="H1140"/>
      <c r="I1140"/>
    </row>
    <row r="1141" spans="7:9" x14ac:dyDescent="0.2">
      <c r="G1141"/>
      <c r="H1141"/>
      <c r="I1141"/>
    </row>
    <row r="1142" spans="7:9" x14ac:dyDescent="0.2">
      <c r="G1142"/>
      <c r="H1142"/>
      <c r="I1142"/>
    </row>
    <row r="1143" spans="7:9" x14ac:dyDescent="0.2">
      <c r="G1143"/>
      <c r="H1143"/>
      <c r="I1143"/>
    </row>
    <row r="1144" spans="7:9" x14ac:dyDescent="0.2">
      <c r="G1144"/>
      <c r="H1144"/>
      <c r="I1144"/>
    </row>
    <row r="1145" spans="7:9" x14ac:dyDescent="0.2">
      <c r="G1145"/>
      <c r="H1145"/>
      <c r="I1145"/>
    </row>
    <row r="1146" spans="7:9" x14ac:dyDescent="0.2">
      <c r="G1146"/>
      <c r="H1146"/>
      <c r="I1146"/>
    </row>
    <row r="1147" spans="7:9" x14ac:dyDescent="0.2">
      <c r="G1147"/>
      <c r="H1147"/>
      <c r="I1147"/>
    </row>
    <row r="1148" spans="7:9" x14ac:dyDescent="0.2">
      <c r="G1148"/>
      <c r="H1148"/>
      <c r="I1148"/>
    </row>
    <row r="1149" spans="7:9" x14ac:dyDescent="0.2">
      <c r="G1149"/>
      <c r="H1149"/>
      <c r="I1149"/>
    </row>
    <row r="1150" spans="7:9" x14ac:dyDescent="0.2">
      <c r="G1150"/>
      <c r="H1150"/>
      <c r="I1150"/>
    </row>
    <row r="1151" spans="7:9" x14ac:dyDescent="0.2">
      <c r="G1151"/>
      <c r="H1151"/>
      <c r="I1151"/>
    </row>
    <row r="1152" spans="7:9" x14ac:dyDescent="0.2">
      <c r="G1152"/>
      <c r="H1152"/>
      <c r="I1152"/>
    </row>
    <row r="1153" spans="7:9" x14ac:dyDescent="0.2">
      <c r="G1153"/>
      <c r="H1153"/>
      <c r="I1153"/>
    </row>
    <row r="1154" spans="7:9" x14ac:dyDescent="0.2">
      <c r="G1154"/>
      <c r="H1154"/>
      <c r="I1154"/>
    </row>
    <row r="1155" spans="7:9" x14ac:dyDescent="0.2">
      <c r="G1155"/>
      <c r="H1155"/>
      <c r="I1155"/>
    </row>
    <row r="1156" spans="7:9" x14ac:dyDescent="0.2">
      <c r="G1156"/>
      <c r="H1156"/>
      <c r="I1156"/>
    </row>
    <row r="1157" spans="7:9" x14ac:dyDescent="0.2">
      <c r="G1157"/>
      <c r="H1157"/>
      <c r="I1157"/>
    </row>
    <row r="1158" spans="7:9" x14ac:dyDescent="0.2">
      <c r="G1158"/>
      <c r="H1158"/>
      <c r="I1158"/>
    </row>
    <row r="1159" spans="7:9" x14ac:dyDescent="0.2">
      <c r="G1159"/>
      <c r="H1159"/>
      <c r="I1159"/>
    </row>
    <row r="1160" spans="7:9" x14ac:dyDescent="0.2">
      <c r="G1160"/>
      <c r="H1160"/>
      <c r="I1160"/>
    </row>
    <row r="1161" spans="7:9" x14ac:dyDescent="0.2">
      <c r="G1161"/>
      <c r="H1161"/>
      <c r="I1161"/>
    </row>
    <row r="1162" spans="7:9" x14ac:dyDescent="0.2">
      <c r="G1162"/>
      <c r="H1162"/>
      <c r="I1162"/>
    </row>
    <row r="1163" spans="7:9" x14ac:dyDescent="0.2">
      <c r="G1163"/>
      <c r="H1163"/>
      <c r="I1163"/>
    </row>
    <row r="1164" spans="7:9" x14ac:dyDescent="0.2">
      <c r="G1164"/>
      <c r="H1164"/>
      <c r="I1164"/>
    </row>
    <row r="1165" spans="7:9" x14ac:dyDescent="0.2">
      <c r="G1165"/>
      <c r="H1165"/>
      <c r="I1165"/>
    </row>
    <row r="1166" spans="7:9" x14ac:dyDescent="0.2">
      <c r="G1166"/>
      <c r="H1166"/>
      <c r="I1166"/>
    </row>
    <row r="1167" spans="7:9" x14ac:dyDescent="0.2">
      <c r="G1167"/>
      <c r="H1167"/>
      <c r="I1167"/>
    </row>
    <row r="1168" spans="7:9" x14ac:dyDescent="0.2">
      <c r="G1168"/>
      <c r="H1168"/>
      <c r="I1168"/>
    </row>
    <row r="1169" spans="7:9" x14ac:dyDescent="0.2">
      <c r="G1169"/>
      <c r="H1169"/>
      <c r="I1169"/>
    </row>
    <row r="1170" spans="7:9" x14ac:dyDescent="0.2">
      <c r="G1170"/>
      <c r="H1170"/>
      <c r="I1170"/>
    </row>
    <row r="1171" spans="7:9" x14ac:dyDescent="0.2">
      <c r="G1171"/>
      <c r="H1171"/>
      <c r="I1171"/>
    </row>
    <row r="1172" spans="7:9" x14ac:dyDescent="0.2">
      <c r="G1172"/>
      <c r="H1172"/>
      <c r="I1172"/>
    </row>
    <row r="1173" spans="7:9" x14ac:dyDescent="0.2">
      <c r="G1173"/>
      <c r="H1173"/>
      <c r="I1173"/>
    </row>
    <row r="1174" spans="7:9" x14ac:dyDescent="0.2">
      <c r="G1174"/>
      <c r="H1174"/>
      <c r="I1174"/>
    </row>
    <row r="1175" spans="7:9" x14ac:dyDescent="0.2">
      <c r="G1175"/>
      <c r="H1175"/>
      <c r="I1175"/>
    </row>
    <row r="1176" spans="7:9" x14ac:dyDescent="0.2">
      <c r="G1176"/>
      <c r="H1176"/>
      <c r="I1176"/>
    </row>
    <row r="1177" spans="7:9" x14ac:dyDescent="0.2">
      <c r="G1177"/>
      <c r="H1177"/>
      <c r="I1177"/>
    </row>
    <row r="1178" spans="7:9" x14ac:dyDescent="0.2">
      <c r="G1178"/>
      <c r="H1178"/>
      <c r="I1178"/>
    </row>
    <row r="1179" spans="7:9" x14ac:dyDescent="0.2">
      <c r="G1179"/>
      <c r="H1179"/>
      <c r="I1179"/>
    </row>
    <row r="1180" spans="7:9" x14ac:dyDescent="0.2">
      <c r="G1180"/>
      <c r="H1180"/>
      <c r="I1180"/>
    </row>
    <row r="1181" spans="7:9" x14ac:dyDescent="0.2">
      <c r="G1181"/>
      <c r="H1181"/>
      <c r="I1181"/>
    </row>
    <row r="1182" spans="7:9" x14ac:dyDescent="0.2">
      <c r="G1182"/>
      <c r="H1182"/>
      <c r="I1182"/>
    </row>
    <row r="1183" spans="7:9" x14ac:dyDescent="0.2">
      <c r="G1183"/>
      <c r="H1183"/>
      <c r="I1183"/>
    </row>
    <row r="1184" spans="7:9" x14ac:dyDescent="0.2">
      <c r="G1184"/>
      <c r="H1184"/>
      <c r="I1184"/>
    </row>
    <row r="1185" spans="7:9" x14ac:dyDescent="0.2">
      <c r="G1185"/>
      <c r="H1185"/>
      <c r="I1185"/>
    </row>
    <row r="1186" spans="7:9" x14ac:dyDescent="0.2">
      <c r="G1186"/>
      <c r="H1186"/>
      <c r="I1186"/>
    </row>
    <row r="1187" spans="7:9" x14ac:dyDescent="0.2">
      <c r="G1187"/>
      <c r="H1187"/>
      <c r="I1187"/>
    </row>
    <row r="1188" spans="7:9" x14ac:dyDescent="0.2">
      <c r="G1188"/>
      <c r="H1188"/>
      <c r="I1188"/>
    </row>
    <row r="1189" spans="7:9" x14ac:dyDescent="0.2">
      <c r="G1189"/>
      <c r="H1189"/>
      <c r="I1189"/>
    </row>
    <row r="1190" spans="7:9" x14ac:dyDescent="0.2">
      <c r="G1190"/>
      <c r="H1190"/>
      <c r="I1190"/>
    </row>
    <row r="1191" spans="7:9" x14ac:dyDescent="0.2">
      <c r="G1191"/>
      <c r="H1191"/>
      <c r="I1191"/>
    </row>
    <row r="1192" spans="7:9" x14ac:dyDescent="0.2">
      <c r="G1192"/>
      <c r="H1192"/>
      <c r="I1192"/>
    </row>
    <row r="1193" spans="7:9" x14ac:dyDescent="0.2">
      <c r="G1193"/>
      <c r="H1193"/>
      <c r="I1193"/>
    </row>
    <row r="1194" spans="7:9" x14ac:dyDescent="0.2">
      <c r="G1194"/>
      <c r="H1194"/>
      <c r="I1194"/>
    </row>
    <row r="1195" spans="7:9" x14ac:dyDescent="0.2">
      <c r="G1195"/>
      <c r="H1195"/>
      <c r="I1195"/>
    </row>
    <row r="1196" spans="7:9" x14ac:dyDescent="0.2">
      <c r="G1196"/>
      <c r="H1196"/>
      <c r="I1196"/>
    </row>
    <row r="1197" spans="7:9" x14ac:dyDescent="0.2">
      <c r="G1197"/>
      <c r="H1197"/>
      <c r="I1197"/>
    </row>
    <row r="1198" spans="7:9" x14ac:dyDescent="0.2">
      <c r="G1198"/>
      <c r="H1198"/>
      <c r="I1198"/>
    </row>
    <row r="1199" spans="7:9" x14ac:dyDescent="0.2">
      <c r="G1199"/>
      <c r="H1199"/>
      <c r="I1199"/>
    </row>
    <row r="1200" spans="7:9" x14ac:dyDescent="0.2">
      <c r="G1200"/>
      <c r="H1200"/>
      <c r="I1200"/>
    </row>
    <row r="1201" spans="7:9" x14ac:dyDescent="0.2">
      <c r="G1201"/>
      <c r="H1201"/>
      <c r="I1201"/>
    </row>
    <row r="1202" spans="7:9" x14ac:dyDescent="0.2">
      <c r="G1202"/>
      <c r="H1202"/>
      <c r="I1202"/>
    </row>
    <row r="1203" spans="7:9" x14ac:dyDescent="0.2">
      <c r="G1203"/>
      <c r="H1203"/>
      <c r="I1203"/>
    </row>
    <row r="1204" spans="7:9" x14ac:dyDescent="0.2">
      <c r="G1204"/>
      <c r="H1204"/>
      <c r="I1204"/>
    </row>
    <row r="1205" spans="7:9" x14ac:dyDescent="0.2">
      <c r="G1205"/>
      <c r="H1205"/>
      <c r="I1205"/>
    </row>
    <row r="1206" spans="7:9" x14ac:dyDescent="0.2">
      <c r="G1206"/>
      <c r="H1206"/>
      <c r="I1206"/>
    </row>
    <row r="1207" spans="7:9" x14ac:dyDescent="0.2">
      <c r="G1207"/>
      <c r="H1207"/>
      <c r="I1207"/>
    </row>
    <row r="1208" spans="7:9" x14ac:dyDescent="0.2">
      <c r="G1208"/>
      <c r="H1208"/>
      <c r="I1208"/>
    </row>
    <row r="1209" spans="7:9" x14ac:dyDescent="0.2">
      <c r="G1209"/>
      <c r="H1209"/>
      <c r="I1209"/>
    </row>
    <row r="1210" spans="7:9" x14ac:dyDescent="0.2">
      <c r="G1210"/>
      <c r="H1210"/>
      <c r="I1210"/>
    </row>
    <row r="1211" spans="7:9" x14ac:dyDescent="0.2">
      <c r="G1211"/>
      <c r="H1211"/>
      <c r="I1211"/>
    </row>
    <row r="1212" spans="7:9" x14ac:dyDescent="0.2">
      <c r="G1212"/>
      <c r="H1212"/>
      <c r="I1212"/>
    </row>
    <row r="1213" spans="7:9" x14ac:dyDescent="0.2">
      <c r="G1213"/>
      <c r="H1213"/>
      <c r="I1213"/>
    </row>
    <row r="1214" spans="7:9" x14ac:dyDescent="0.2">
      <c r="G1214"/>
      <c r="H1214"/>
      <c r="I1214"/>
    </row>
    <row r="1215" spans="7:9" x14ac:dyDescent="0.2">
      <c r="G1215"/>
      <c r="H1215"/>
      <c r="I1215"/>
    </row>
    <row r="1216" spans="7:9" x14ac:dyDescent="0.2">
      <c r="G1216"/>
      <c r="H1216"/>
      <c r="I1216"/>
    </row>
    <row r="1217" spans="7:9" x14ac:dyDescent="0.2">
      <c r="G1217"/>
      <c r="H1217"/>
      <c r="I1217"/>
    </row>
    <row r="1218" spans="7:9" x14ac:dyDescent="0.2">
      <c r="G1218"/>
      <c r="H1218"/>
      <c r="I1218"/>
    </row>
    <row r="1219" spans="7:9" x14ac:dyDescent="0.2">
      <c r="G1219"/>
      <c r="H1219"/>
      <c r="I1219"/>
    </row>
    <row r="1220" spans="7:9" x14ac:dyDescent="0.2">
      <c r="G1220"/>
      <c r="H1220"/>
      <c r="I1220"/>
    </row>
    <row r="1221" spans="7:9" x14ac:dyDescent="0.2">
      <c r="G1221"/>
      <c r="H1221"/>
      <c r="I1221"/>
    </row>
    <row r="1222" spans="7:9" x14ac:dyDescent="0.2">
      <c r="G1222"/>
      <c r="H1222"/>
      <c r="I1222"/>
    </row>
    <row r="1223" spans="7:9" x14ac:dyDescent="0.2">
      <c r="G1223"/>
      <c r="H1223"/>
      <c r="I1223"/>
    </row>
    <row r="1224" spans="7:9" x14ac:dyDescent="0.2">
      <c r="G1224"/>
      <c r="H1224"/>
      <c r="I1224"/>
    </row>
    <row r="1225" spans="7:9" x14ac:dyDescent="0.2">
      <c r="G1225"/>
      <c r="H1225"/>
      <c r="I1225"/>
    </row>
    <row r="1226" spans="7:9" x14ac:dyDescent="0.2">
      <c r="G1226"/>
      <c r="H1226"/>
      <c r="I1226"/>
    </row>
    <row r="1227" spans="7:9" x14ac:dyDescent="0.2">
      <c r="G1227"/>
      <c r="H1227"/>
      <c r="I1227"/>
    </row>
    <row r="1228" spans="7:9" x14ac:dyDescent="0.2">
      <c r="G1228"/>
      <c r="H1228"/>
      <c r="I1228"/>
    </row>
    <row r="1229" spans="7:9" x14ac:dyDescent="0.2">
      <c r="G1229"/>
      <c r="H1229"/>
      <c r="I1229"/>
    </row>
    <row r="1230" spans="7:9" x14ac:dyDescent="0.2">
      <c r="G1230"/>
      <c r="H1230"/>
      <c r="I1230"/>
    </row>
    <row r="1231" spans="7:9" x14ac:dyDescent="0.2">
      <c r="G1231"/>
      <c r="H1231"/>
      <c r="I1231"/>
    </row>
    <row r="1232" spans="7:9" x14ac:dyDescent="0.2">
      <c r="G1232"/>
      <c r="H1232"/>
      <c r="I1232"/>
    </row>
    <row r="1233" spans="7:9" x14ac:dyDescent="0.2">
      <c r="G1233"/>
      <c r="H1233"/>
      <c r="I1233"/>
    </row>
    <row r="1234" spans="7:9" x14ac:dyDescent="0.2">
      <c r="G1234"/>
      <c r="H1234"/>
      <c r="I1234"/>
    </row>
    <row r="1235" spans="7:9" x14ac:dyDescent="0.2">
      <c r="G1235"/>
      <c r="H1235"/>
      <c r="I1235"/>
    </row>
    <row r="1236" spans="7:9" x14ac:dyDescent="0.2">
      <c r="G1236"/>
      <c r="H1236"/>
      <c r="I1236"/>
    </row>
    <row r="1237" spans="7:9" x14ac:dyDescent="0.2">
      <c r="G1237"/>
      <c r="H1237"/>
      <c r="I1237"/>
    </row>
    <row r="1238" spans="7:9" x14ac:dyDescent="0.2">
      <c r="G1238"/>
      <c r="H1238"/>
      <c r="I1238"/>
    </row>
    <row r="1239" spans="7:9" x14ac:dyDescent="0.2">
      <c r="G1239"/>
      <c r="H1239"/>
      <c r="I1239"/>
    </row>
    <row r="1240" spans="7:9" x14ac:dyDescent="0.2">
      <c r="G1240"/>
      <c r="H1240"/>
      <c r="I1240"/>
    </row>
    <row r="1241" spans="7:9" x14ac:dyDescent="0.2">
      <c r="G1241"/>
      <c r="H1241"/>
      <c r="I1241"/>
    </row>
    <row r="1242" spans="7:9" x14ac:dyDescent="0.2">
      <c r="G1242"/>
      <c r="H1242"/>
      <c r="I1242"/>
    </row>
    <row r="1243" spans="7:9" x14ac:dyDescent="0.2">
      <c r="G1243"/>
      <c r="H1243"/>
      <c r="I1243"/>
    </row>
    <row r="1244" spans="7:9" x14ac:dyDescent="0.2">
      <c r="G1244"/>
      <c r="H1244"/>
      <c r="I1244"/>
    </row>
    <row r="1245" spans="7:9" x14ac:dyDescent="0.2">
      <c r="G1245"/>
      <c r="H1245"/>
      <c r="I1245"/>
    </row>
    <row r="1246" spans="7:9" x14ac:dyDescent="0.2">
      <c r="G1246"/>
      <c r="H1246"/>
      <c r="I1246"/>
    </row>
    <row r="1247" spans="7:9" x14ac:dyDescent="0.2">
      <c r="G1247"/>
      <c r="H1247"/>
      <c r="I1247"/>
    </row>
    <row r="1248" spans="7:9" x14ac:dyDescent="0.2">
      <c r="G1248"/>
      <c r="H1248"/>
      <c r="I1248"/>
    </row>
    <row r="1249" spans="7:9" x14ac:dyDescent="0.2">
      <c r="G1249"/>
      <c r="H1249"/>
      <c r="I1249"/>
    </row>
    <row r="1250" spans="7:9" x14ac:dyDescent="0.2">
      <c r="G1250"/>
      <c r="H1250"/>
      <c r="I1250"/>
    </row>
    <row r="1251" spans="7:9" x14ac:dyDescent="0.2">
      <c r="G1251"/>
      <c r="H1251"/>
      <c r="I1251"/>
    </row>
    <row r="1252" spans="7:9" x14ac:dyDescent="0.2">
      <c r="G1252"/>
      <c r="H1252"/>
      <c r="I1252"/>
    </row>
    <row r="1253" spans="7:9" x14ac:dyDescent="0.2">
      <c r="G1253"/>
      <c r="H1253"/>
      <c r="I1253"/>
    </row>
    <row r="1254" spans="7:9" x14ac:dyDescent="0.2">
      <c r="G1254"/>
      <c r="H1254"/>
      <c r="I1254"/>
    </row>
    <row r="1255" spans="7:9" x14ac:dyDescent="0.2">
      <c r="G1255"/>
      <c r="H1255"/>
      <c r="I1255"/>
    </row>
    <row r="1256" spans="7:9" x14ac:dyDescent="0.2">
      <c r="G1256"/>
      <c r="H1256"/>
      <c r="I1256"/>
    </row>
    <row r="1257" spans="7:9" x14ac:dyDescent="0.2">
      <c r="G1257"/>
      <c r="H1257"/>
      <c r="I1257"/>
    </row>
    <row r="1258" spans="7:9" x14ac:dyDescent="0.2">
      <c r="G1258"/>
      <c r="H1258"/>
      <c r="I1258"/>
    </row>
    <row r="1259" spans="7:9" x14ac:dyDescent="0.2">
      <c r="G1259"/>
      <c r="H1259"/>
      <c r="I1259"/>
    </row>
    <row r="1260" spans="7:9" x14ac:dyDescent="0.2">
      <c r="G1260"/>
      <c r="H1260"/>
      <c r="I1260"/>
    </row>
    <row r="1261" spans="7:9" x14ac:dyDescent="0.2">
      <c r="G1261"/>
      <c r="H1261"/>
      <c r="I1261"/>
    </row>
    <row r="1262" spans="7:9" x14ac:dyDescent="0.2">
      <c r="G1262"/>
      <c r="H1262"/>
      <c r="I1262"/>
    </row>
    <row r="1263" spans="7:9" x14ac:dyDescent="0.2">
      <c r="G1263"/>
      <c r="H1263"/>
      <c r="I1263"/>
    </row>
    <row r="1264" spans="7:9" x14ac:dyDescent="0.2">
      <c r="G1264"/>
      <c r="H1264"/>
      <c r="I1264"/>
    </row>
    <row r="1265" spans="7:9" x14ac:dyDescent="0.2">
      <c r="G1265"/>
      <c r="H1265"/>
      <c r="I1265"/>
    </row>
    <row r="1266" spans="7:9" x14ac:dyDescent="0.2">
      <c r="G1266"/>
      <c r="H1266"/>
      <c r="I1266"/>
    </row>
    <row r="1267" spans="7:9" x14ac:dyDescent="0.2">
      <c r="G1267"/>
      <c r="H1267"/>
      <c r="I1267"/>
    </row>
    <row r="1268" spans="7:9" x14ac:dyDescent="0.2">
      <c r="G1268"/>
      <c r="H1268"/>
      <c r="I1268"/>
    </row>
    <row r="1269" spans="7:9" x14ac:dyDescent="0.2">
      <c r="G1269"/>
      <c r="H1269"/>
      <c r="I1269"/>
    </row>
    <row r="1270" spans="7:9" x14ac:dyDescent="0.2">
      <c r="G1270"/>
      <c r="H1270"/>
      <c r="I1270"/>
    </row>
    <row r="1271" spans="7:9" x14ac:dyDescent="0.2">
      <c r="G1271"/>
      <c r="H1271"/>
      <c r="I1271"/>
    </row>
    <row r="1272" spans="7:9" x14ac:dyDescent="0.2">
      <c r="G1272"/>
      <c r="H1272"/>
      <c r="I1272"/>
    </row>
    <row r="1273" spans="7:9" x14ac:dyDescent="0.2">
      <c r="G1273"/>
      <c r="H1273"/>
      <c r="I1273"/>
    </row>
    <row r="1274" spans="7:9" x14ac:dyDescent="0.2">
      <c r="G1274"/>
      <c r="H1274"/>
      <c r="I1274"/>
    </row>
    <row r="1275" spans="7:9" x14ac:dyDescent="0.2">
      <c r="G1275"/>
      <c r="H1275"/>
      <c r="I1275"/>
    </row>
    <row r="1276" spans="7:9" x14ac:dyDescent="0.2">
      <c r="G1276"/>
      <c r="H1276"/>
      <c r="I1276"/>
    </row>
    <row r="1277" spans="7:9" x14ac:dyDescent="0.2">
      <c r="G1277"/>
      <c r="H1277"/>
      <c r="I1277"/>
    </row>
    <row r="1278" spans="7:9" x14ac:dyDescent="0.2">
      <c r="G1278"/>
      <c r="H1278"/>
      <c r="I1278"/>
    </row>
    <row r="1279" spans="7:9" x14ac:dyDescent="0.2">
      <c r="G1279"/>
      <c r="H1279"/>
      <c r="I1279"/>
    </row>
    <row r="1280" spans="7:9" x14ac:dyDescent="0.2">
      <c r="G1280"/>
      <c r="H1280"/>
      <c r="I1280"/>
    </row>
    <row r="1281" spans="7:9" x14ac:dyDescent="0.2">
      <c r="G1281"/>
      <c r="H1281"/>
      <c r="I1281"/>
    </row>
    <row r="1282" spans="7:9" x14ac:dyDescent="0.2">
      <c r="G1282"/>
      <c r="H1282"/>
      <c r="I1282"/>
    </row>
    <row r="1283" spans="7:9" x14ac:dyDescent="0.2">
      <c r="G1283"/>
      <c r="H1283"/>
      <c r="I1283"/>
    </row>
    <row r="1284" spans="7:9" x14ac:dyDescent="0.2">
      <c r="G1284"/>
      <c r="H1284"/>
      <c r="I1284"/>
    </row>
    <row r="1285" spans="7:9" x14ac:dyDescent="0.2">
      <c r="G1285"/>
      <c r="H1285"/>
      <c r="I1285"/>
    </row>
    <row r="1286" spans="7:9" x14ac:dyDescent="0.2">
      <c r="G1286"/>
      <c r="H1286"/>
      <c r="I1286"/>
    </row>
    <row r="1287" spans="7:9" x14ac:dyDescent="0.2">
      <c r="G1287"/>
      <c r="H1287"/>
      <c r="I1287"/>
    </row>
    <row r="1288" spans="7:9" x14ac:dyDescent="0.2">
      <c r="G1288"/>
      <c r="H1288"/>
      <c r="I1288"/>
    </row>
    <row r="1289" spans="7:9" x14ac:dyDescent="0.2">
      <c r="G1289"/>
      <c r="H1289"/>
      <c r="I1289"/>
    </row>
    <row r="1290" spans="7:9" x14ac:dyDescent="0.2">
      <c r="G1290"/>
      <c r="H1290"/>
      <c r="I1290"/>
    </row>
    <row r="1291" spans="7:9" x14ac:dyDescent="0.2">
      <c r="G1291"/>
      <c r="H1291"/>
      <c r="I1291"/>
    </row>
    <row r="1292" spans="7:9" x14ac:dyDescent="0.2">
      <c r="G1292"/>
      <c r="H1292"/>
      <c r="I1292"/>
    </row>
    <row r="1293" spans="7:9" x14ac:dyDescent="0.2">
      <c r="G1293"/>
      <c r="H1293"/>
      <c r="I1293"/>
    </row>
    <row r="1294" spans="7:9" x14ac:dyDescent="0.2">
      <c r="G1294"/>
      <c r="H1294"/>
      <c r="I1294"/>
    </row>
    <row r="1295" spans="7:9" x14ac:dyDescent="0.2">
      <c r="G1295"/>
      <c r="H1295"/>
      <c r="I1295"/>
    </row>
    <row r="1296" spans="7:9" x14ac:dyDescent="0.2">
      <c r="G1296"/>
      <c r="H1296"/>
      <c r="I1296"/>
    </row>
    <row r="1297" spans="7:9" x14ac:dyDescent="0.2">
      <c r="G1297"/>
      <c r="H1297"/>
      <c r="I1297"/>
    </row>
    <row r="1298" spans="7:9" x14ac:dyDescent="0.2">
      <c r="G1298"/>
      <c r="H1298"/>
      <c r="I1298"/>
    </row>
    <row r="1299" spans="7:9" x14ac:dyDescent="0.2">
      <c r="G1299"/>
      <c r="H1299"/>
      <c r="I1299"/>
    </row>
    <row r="1300" spans="7:9" x14ac:dyDescent="0.2">
      <c r="G1300"/>
      <c r="H1300"/>
      <c r="I1300"/>
    </row>
    <row r="1301" spans="7:9" x14ac:dyDescent="0.2">
      <c r="G1301"/>
      <c r="H1301"/>
      <c r="I1301"/>
    </row>
    <row r="1302" spans="7:9" x14ac:dyDescent="0.2">
      <c r="G1302"/>
      <c r="H1302"/>
      <c r="I1302"/>
    </row>
    <row r="1303" spans="7:9" x14ac:dyDescent="0.2">
      <c r="G1303"/>
      <c r="H1303"/>
      <c r="I1303"/>
    </row>
    <row r="1304" spans="7:9" x14ac:dyDescent="0.2">
      <c r="G1304"/>
      <c r="H1304"/>
      <c r="I1304"/>
    </row>
    <row r="1305" spans="7:9" x14ac:dyDescent="0.2">
      <c r="G1305"/>
      <c r="H1305"/>
      <c r="I1305"/>
    </row>
    <row r="1306" spans="7:9" x14ac:dyDescent="0.2">
      <c r="G1306"/>
      <c r="H1306"/>
      <c r="I1306"/>
    </row>
    <row r="1307" spans="7:9" x14ac:dyDescent="0.2">
      <c r="G1307"/>
      <c r="H1307"/>
      <c r="I1307"/>
    </row>
    <row r="1308" spans="7:9" x14ac:dyDescent="0.2">
      <c r="G1308"/>
      <c r="H1308"/>
      <c r="I1308"/>
    </row>
    <row r="1309" spans="7:9" x14ac:dyDescent="0.2">
      <c r="G1309"/>
      <c r="H1309"/>
      <c r="I1309"/>
    </row>
    <row r="1310" spans="7:9" x14ac:dyDescent="0.2">
      <c r="G1310"/>
      <c r="H1310"/>
      <c r="I1310"/>
    </row>
    <row r="1311" spans="7:9" x14ac:dyDescent="0.2">
      <c r="G1311"/>
      <c r="H1311"/>
      <c r="I1311"/>
    </row>
    <row r="1312" spans="7:9" x14ac:dyDescent="0.2">
      <c r="G1312"/>
      <c r="H1312"/>
      <c r="I1312"/>
    </row>
    <row r="1313" spans="7:9" x14ac:dyDescent="0.2">
      <c r="G1313"/>
      <c r="H1313"/>
      <c r="I1313"/>
    </row>
    <row r="1314" spans="7:9" x14ac:dyDescent="0.2">
      <c r="G1314"/>
      <c r="H1314"/>
      <c r="I1314"/>
    </row>
    <row r="1315" spans="7:9" x14ac:dyDescent="0.2">
      <c r="G1315"/>
      <c r="H1315"/>
      <c r="I1315"/>
    </row>
    <row r="1316" spans="7:9" x14ac:dyDescent="0.2">
      <c r="G1316"/>
      <c r="H1316"/>
      <c r="I1316"/>
    </row>
    <row r="1317" spans="7:9" x14ac:dyDescent="0.2">
      <c r="G1317"/>
      <c r="H1317"/>
      <c r="I1317"/>
    </row>
    <row r="1318" spans="7:9" x14ac:dyDescent="0.2">
      <c r="G1318"/>
      <c r="H1318"/>
      <c r="I1318"/>
    </row>
    <row r="1319" spans="7:9" x14ac:dyDescent="0.2">
      <c r="G1319"/>
      <c r="H1319"/>
      <c r="I1319"/>
    </row>
    <row r="1320" spans="7:9" x14ac:dyDescent="0.2">
      <c r="G1320"/>
      <c r="H1320"/>
      <c r="I1320"/>
    </row>
    <row r="1321" spans="7:9" x14ac:dyDescent="0.2">
      <c r="G1321"/>
      <c r="H1321"/>
      <c r="I1321"/>
    </row>
    <row r="1322" spans="7:9" x14ac:dyDescent="0.2">
      <c r="G1322"/>
      <c r="H1322"/>
      <c r="I1322"/>
    </row>
    <row r="1323" spans="7:9" x14ac:dyDescent="0.2">
      <c r="G1323"/>
      <c r="H1323"/>
      <c r="I1323"/>
    </row>
    <row r="1324" spans="7:9" x14ac:dyDescent="0.2">
      <c r="G1324"/>
      <c r="H1324"/>
      <c r="I1324"/>
    </row>
    <row r="1325" spans="7:9" x14ac:dyDescent="0.2">
      <c r="G1325"/>
      <c r="H1325"/>
      <c r="I1325"/>
    </row>
    <row r="1326" spans="7:9" x14ac:dyDescent="0.2">
      <c r="G1326"/>
      <c r="H1326"/>
      <c r="I1326"/>
    </row>
    <row r="1327" spans="7:9" x14ac:dyDescent="0.2">
      <c r="G1327"/>
      <c r="H1327"/>
      <c r="I1327"/>
    </row>
    <row r="1328" spans="7:9" x14ac:dyDescent="0.2">
      <c r="G1328"/>
      <c r="H1328"/>
      <c r="I1328"/>
    </row>
    <row r="1329" spans="7:9" x14ac:dyDescent="0.2">
      <c r="G1329"/>
      <c r="H1329"/>
      <c r="I1329"/>
    </row>
    <row r="1330" spans="7:9" x14ac:dyDescent="0.2">
      <c r="G1330"/>
      <c r="H1330"/>
      <c r="I1330"/>
    </row>
    <row r="1331" spans="7:9" x14ac:dyDescent="0.2">
      <c r="G1331"/>
      <c r="H1331"/>
      <c r="I1331"/>
    </row>
    <row r="1332" spans="7:9" x14ac:dyDescent="0.2">
      <c r="G1332"/>
      <c r="H1332"/>
      <c r="I1332"/>
    </row>
    <row r="1333" spans="7:9" x14ac:dyDescent="0.2">
      <c r="G1333"/>
      <c r="H1333"/>
      <c r="I1333"/>
    </row>
    <row r="1334" spans="7:9" x14ac:dyDescent="0.2">
      <c r="G1334"/>
      <c r="H1334"/>
      <c r="I1334"/>
    </row>
    <row r="1335" spans="7:9" x14ac:dyDescent="0.2">
      <c r="G1335"/>
      <c r="H1335"/>
      <c r="I1335"/>
    </row>
    <row r="1336" spans="7:9" x14ac:dyDescent="0.2">
      <c r="G1336"/>
      <c r="H1336"/>
      <c r="I1336"/>
    </row>
    <row r="1337" spans="7:9" x14ac:dyDescent="0.2">
      <c r="G1337"/>
      <c r="H1337"/>
      <c r="I1337"/>
    </row>
    <row r="1338" spans="7:9" x14ac:dyDescent="0.2">
      <c r="G1338"/>
      <c r="H1338"/>
      <c r="I1338"/>
    </row>
    <row r="1339" spans="7:9" x14ac:dyDescent="0.2">
      <c r="G1339"/>
      <c r="H1339"/>
      <c r="I1339"/>
    </row>
    <row r="1340" spans="7:9" x14ac:dyDescent="0.2">
      <c r="G1340"/>
      <c r="H1340"/>
      <c r="I1340"/>
    </row>
    <row r="1341" spans="7:9" x14ac:dyDescent="0.2">
      <c r="G1341"/>
      <c r="H1341"/>
      <c r="I1341"/>
    </row>
    <row r="1342" spans="7:9" x14ac:dyDescent="0.2">
      <c r="G1342"/>
      <c r="H1342"/>
      <c r="I1342"/>
    </row>
    <row r="1343" spans="7:9" x14ac:dyDescent="0.2">
      <c r="G1343"/>
      <c r="H1343"/>
      <c r="I1343"/>
    </row>
    <row r="1344" spans="7:9" x14ac:dyDescent="0.2">
      <c r="G1344"/>
      <c r="H1344"/>
      <c r="I1344"/>
    </row>
    <row r="1345" spans="7:9" x14ac:dyDescent="0.2">
      <c r="G1345"/>
      <c r="H1345"/>
      <c r="I1345"/>
    </row>
    <row r="1346" spans="7:9" x14ac:dyDescent="0.2">
      <c r="G1346"/>
      <c r="H1346"/>
      <c r="I1346"/>
    </row>
    <row r="1347" spans="7:9" x14ac:dyDescent="0.2">
      <c r="G1347"/>
      <c r="H1347"/>
      <c r="I1347"/>
    </row>
    <row r="1348" spans="7:9" x14ac:dyDescent="0.2">
      <c r="G1348"/>
      <c r="H1348"/>
      <c r="I1348"/>
    </row>
    <row r="1349" spans="7:9" x14ac:dyDescent="0.2">
      <c r="G1349"/>
      <c r="H1349"/>
      <c r="I1349"/>
    </row>
    <row r="1350" spans="7:9" x14ac:dyDescent="0.2">
      <c r="G1350"/>
      <c r="H1350"/>
      <c r="I1350"/>
    </row>
    <row r="1351" spans="7:9" x14ac:dyDescent="0.2">
      <c r="G1351"/>
      <c r="H1351"/>
      <c r="I1351"/>
    </row>
    <row r="1352" spans="7:9" x14ac:dyDescent="0.2">
      <c r="G1352"/>
      <c r="H1352"/>
      <c r="I1352"/>
    </row>
    <row r="1353" spans="7:9" x14ac:dyDescent="0.2">
      <c r="G1353"/>
      <c r="H1353"/>
      <c r="I1353"/>
    </row>
    <row r="1354" spans="7:9" x14ac:dyDescent="0.2">
      <c r="G1354"/>
      <c r="H1354"/>
      <c r="I1354"/>
    </row>
    <row r="1355" spans="7:9" x14ac:dyDescent="0.2">
      <c r="G1355"/>
      <c r="H1355"/>
      <c r="I1355"/>
    </row>
    <row r="1356" spans="7:9" x14ac:dyDescent="0.2">
      <c r="G1356"/>
      <c r="H1356"/>
      <c r="I1356"/>
    </row>
    <row r="1357" spans="7:9" x14ac:dyDescent="0.2">
      <c r="G1357"/>
      <c r="H1357"/>
      <c r="I1357"/>
    </row>
    <row r="1358" spans="7:9" x14ac:dyDescent="0.2">
      <c r="G1358"/>
      <c r="H1358"/>
      <c r="I1358"/>
    </row>
    <row r="1359" spans="7:9" x14ac:dyDescent="0.2">
      <c r="G1359"/>
      <c r="H1359"/>
      <c r="I1359"/>
    </row>
    <row r="1360" spans="7:9" x14ac:dyDescent="0.2">
      <c r="G1360"/>
      <c r="H1360"/>
      <c r="I1360"/>
    </row>
    <row r="1361" spans="7:9" x14ac:dyDescent="0.2">
      <c r="G1361"/>
      <c r="H1361"/>
      <c r="I1361"/>
    </row>
    <row r="1362" spans="7:9" x14ac:dyDescent="0.2">
      <c r="G1362"/>
      <c r="H1362"/>
      <c r="I1362"/>
    </row>
    <row r="1363" spans="7:9" x14ac:dyDescent="0.2">
      <c r="G1363"/>
      <c r="H1363"/>
      <c r="I1363"/>
    </row>
    <row r="1364" spans="7:9" x14ac:dyDescent="0.2">
      <c r="G1364"/>
      <c r="H1364"/>
      <c r="I1364"/>
    </row>
    <row r="1365" spans="7:9" x14ac:dyDescent="0.2">
      <c r="G1365"/>
      <c r="H1365"/>
      <c r="I1365"/>
    </row>
    <row r="1366" spans="7:9" x14ac:dyDescent="0.2">
      <c r="G1366"/>
      <c r="H1366"/>
      <c r="I1366"/>
    </row>
    <row r="1367" spans="7:9" x14ac:dyDescent="0.2">
      <c r="G1367"/>
      <c r="H1367"/>
      <c r="I1367"/>
    </row>
    <row r="1368" spans="7:9" x14ac:dyDescent="0.2">
      <c r="G1368"/>
      <c r="H1368"/>
      <c r="I1368"/>
    </row>
    <row r="1369" spans="7:9" x14ac:dyDescent="0.2">
      <c r="G1369"/>
      <c r="H1369"/>
      <c r="I1369"/>
    </row>
    <row r="1370" spans="7:9" x14ac:dyDescent="0.2">
      <c r="G1370"/>
      <c r="H1370"/>
      <c r="I1370"/>
    </row>
    <row r="1371" spans="7:9" x14ac:dyDescent="0.2">
      <c r="G1371"/>
      <c r="H1371"/>
      <c r="I1371"/>
    </row>
    <row r="1372" spans="7:9" x14ac:dyDescent="0.2">
      <c r="G1372"/>
      <c r="H1372"/>
      <c r="I1372"/>
    </row>
    <row r="1373" spans="7:9" x14ac:dyDescent="0.2">
      <c r="G1373"/>
      <c r="H1373"/>
      <c r="I1373"/>
    </row>
    <row r="1374" spans="7:9" x14ac:dyDescent="0.2">
      <c r="G1374"/>
      <c r="H1374"/>
      <c r="I1374"/>
    </row>
    <row r="1375" spans="7:9" x14ac:dyDescent="0.2">
      <c r="G1375"/>
      <c r="H1375"/>
      <c r="I1375"/>
    </row>
    <row r="1376" spans="7:9" x14ac:dyDescent="0.2">
      <c r="G1376"/>
      <c r="H1376"/>
      <c r="I1376"/>
    </row>
    <row r="1377" spans="7:9" x14ac:dyDescent="0.2">
      <c r="G1377"/>
      <c r="H1377"/>
      <c r="I1377"/>
    </row>
    <row r="1378" spans="7:9" x14ac:dyDescent="0.2">
      <c r="G1378"/>
      <c r="H1378"/>
      <c r="I1378"/>
    </row>
    <row r="1379" spans="7:9" x14ac:dyDescent="0.2">
      <c r="G1379"/>
      <c r="H1379"/>
      <c r="I1379"/>
    </row>
    <row r="1380" spans="7:9" x14ac:dyDescent="0.2">
      <c r="G1380"/>
      <c r="H1380"/>
      <c r="I1380"/>
    </row>
    <row r="1381" spans="7:9" x14ac:dyDescent="0.2">
      <c r="G1381"/>
      <c r="H1381"/>
      <c r="I1381"/>
    </row>
    <row r="1382" spans="7:9" x14ac:dyDescent="0.2">
      <c r="G1382"/>
      <c r="H1382"/>
      <c r="I1382"/>
    </row>
    <row r="1383" spans="7:9" x14ac:dyDescent="0.2">
      <c r="G1383"/>
      <c r="H1383"/>
      <c r="I1383"/>
    </row>
    <row r="1384" spans="7:9" x14ac:dyDescent="0.2">
      <c r="G1384"/>
      <c r="H1384"/>
      <c r="I1384"/>
    </row>
    <row r="1385" spans="7:9" x14ac:dyDescent="0.2">
      <c r="G1385"/>
      <c r="H1385"/>
      <c r="I1385"/>
    </row>
    <row r="1386" spans="7:9" x14ac:dyDescent="0.2">
      <c r="G1386"/>
      <c r="H1386"/>
      <c r="I1386"/>
    </row>
    <row r="1387" spans="7:9" x14ac:dyDescent="0.2">
      <c r="G1387"/>
      <c r="H1387"/>
      <c r="I1387"/>
    </row>
    <row r="1388" spans="7:9" x14ac:dyDescent="0.2">
      <c r="G1388"/>
      <c r="H1388"/>
      <c r="I1388"/>
    </row>
    <row r="1389" spans="7:9" x14ac:dyDescent="0.2">
      <c r="G1389"/>
      <c r="H1389"/>
      <c r="I1389"/>
    </row>
    <row r="1390" spans="7:9" x14ac:dyDescent="0.2">
      <c r="G1390"/>
      <c r="H1390"/>
      <c r="I1390"/>
    </row>
    <row r="1391" spans="7:9" x14ac:dyDescent="0.2">
      <c r="G1391"/>
      <c r="H1391"/>
      <c r="I1391"/>
    </row>
    <row r="1392" spans="7:9" x14ac:dyDescent="0.2">
      <c r="G1392"/>
      <c r="H1392"/>
      <c r="I1392"/>
    </row>
    <row r="1393" spans="7:9" x14ac:dyDescent="0.2">
      <c r="G1393"/>
      <c r="H1393"/>
      <c r="I1393"/>
    </row>
    <row r="1394" spans="7:9" x14ac:dyDescent="0.2">
      <c r="G1394"/>
      <c r="H1394"/>
      <c r="I1394"/>
    </row>
    <row r="1395" spans="7:9" x14ac:dyDescent="0.2">
      <c r="G1395"/>
      <c r="H1395"/>
      <c r="I1395"/>
    </row>
    <row r="1396" spans="7:9" x14ac:dyDescent="0.2">
      <c r="G1396"/>
      <c r="H1396"/>
      <c r="I1396"/>
    </row>
    <row r="1397" spans="7:9" x14ac:dyDescent="0.2">
      <c r="G1397"/>
      <c r="H1397"/>
      <c r="I1397"/>
    </row>
    <row r="1398" spans="7:9" x14ac:dyDescent="0.2">
      <c r="G1398"/>
      <c r="H1398"/>
      <c r="I1398"/>
    </row>
    <row r="1399" spans="7:9" x14ac:dyDescent="0.2">
      <c r="G1399"/>
      <c r="H1399"/>
      <c r="I1399"/>
    </row>
    <row r="1400" spans="7:9" x14ac:dyDescent="0.2">
      <c r="G1400"/>
      <c r="H1400"/>
      <c r="I1400"/>
    </row>
    <row r="1401" spans="7:9" x14ac:dyDescent="0.2">
      <c r="G1401"/>
      <c r="H1401"/>
      <c r="I1401"/>
    </row>
    <row r="1402" spans="7:9" x14ac:dyDescent="0.2">
      <c r="G1402"/>
      <c r="H1402"/>
      <c r="I1402"/>
    </row>
    <row r="1403" spans="7:9" x14ac:dyDescent="0.2">
      <c r="G1403"/>
      <c r="H1403"/>
      <c r="I1403"/>
    </row>
    <row r="1404" spans="7:9" x14ac:dyDescent="0.2">
      <c r="G1404"/>
      <c r="H1404"/>
      <c r="I1404"/>
    </row>
    <row r="1405" spans="7:9" x14ac:dyDescent="0.2">
      <c r="G1405"/>
      <c r="H1405"/>
      <c r="I1405"/>
    </row>
    <row r="1406" spans="7:9" x14ac:dyDescent="0.2">
      <c r="G1406"/>
      <c r="H1406"/>
      <c r="I1406"/>
    </row>
    <row r="1407" spans="7:9" x14ac:dyDescent="0.2">
      <c r="G1407"/>
      <c r="H1407"/>
      <c r="I1407"/>
    </row>
    <row r="1408" spans="7:9" x14ac:dyDescent="0.2">
      <c r="G1408"/>
      <c r="H1408"/>
      <c r="I1408"/>
    </row>
    <row r="1409" spans="7:9" x14ac:dyDescent="0.2">
      <c r="G1409"/>
      <c r="H1409"/>
      <c r="I1409"/>
    </row>
    <row r="1410" spans="7:9" x14ac:dyDescent="0.2">
      <c r="G1410"/>
      <c r="H1410"/>
      <c r="I1410"/>
    </row>
    <row r="1411" spans="7:9" x14ac:dyDescent="0.2">
      <c r="G1411"/>
      <c r="H1411"/>
      <c r="I1411"/>
    </row>
    <row r="1412" spans="7:9" x14ac:dyDescent="0.2">
      <c r="G1412"/>
      <c r="H1412"/>
      <c r="I1412"/>
    </row>
    <row r="1413" spans="7:9" x14ac:dyDescent="0.2">
      <c r="G1413"/>
      <c r="H1413"/>
      <c r="I1413"/>
    </row>
    <row r="1414" spans="7:9" x14ac:dyDescent="0.2">
      <c r="G1414"/>
      <c r="H1414"/>
      <c r="I1414"/>
    </row>
    <row r="1415" spans="7:9" x14ac:dyDescent="0.2">
      <c r="G1415"/>
      <c r="H1415"/>
      <c r="I1415"/>
    </row>
    <row r="1416" spans="7:9" x14ac:dyDescent="0.2">
      <c r="G1416"/>
      <c r="H1416"/>
      <c r="I1416"/>
    </row>
    <row r="1417" spans="7:9" x14ac:dyDescent="0.2">
      <c r="G1417"/>
      <c r="H1417"/>
      <c r="I1417"/>
    </row>
    <row r="1418" spans="7:9" x14ac:dyDescent="0.2">
      <c r="G1418"/>
      <c r="H1418"/>
      <c r="I1418"/>
    </row>
    <row r="1419" spans="7:9" x14ac:dyDescent="0.2">
      <c r="G1419"/>
      <c r="H1419"/>
      <c r="I1419"/>
    </row>
    <row r="1420" spans="7:9" x14ac:dyDescent="0.2">
      <c r="G1420"/>
      <c r="H1420"/>
      <c r="I1420"/>
    </row>
    <row r="1421" spans="7:9" x14ac:dyDescent="0.2">
      <c r="G1421"/>
      <c r="H1421"/>
      <c r="I1421"/>
    </row>
    <row r="1422" spans="7:9" x14ac:dyDescent="0.2">
      <c r="G1422"/>
      <c r="H1422"/>
      <c r="I1422"/>
    </row>
    <row r="1423" spans="7:9" x14ac:dyDescent="0.2">
      <c r="G1423"/>
      <c r="H1423"/>
      <c r="I1423"/>
    </row>
    <row r="1424" spans="7:9" x14ac:dyDescent="0.2">
      <c r="G1424"/>
      <c r="H1424"/>
      <c r="I1424"/>
    </row>
    <row r="1425" spans="7:9" x14ac:dyDescent="0.2">
      <c r="G1425"/>
      <c r="H1425"/>
      <c r="I1425"/>
    </row>
    <row r="1426" spans="7:9" x14ac:dyDescent="0.2">
      <c r="G1426"/>
      <c r="H1426"/>
      <c r="I1426"/>
    </row>
    <row r="1427" spans="7:9" x14ac:dyDescent="0.2">
      <c r="G1427"/>
      <c r="H1427"/>
      <c r="I1427"/>
    </row>
    <row r="1428" spans="7:9" x14ac:dyDescent="0.2">
      <c r="G1428"/>
      <c r="H1428"/>
      <c r="I1428"/>
    </row>
    <row r="1429" spans="7:9" x14ac:dyDescent="0.2">
      <c r="G1429"/>
      <c r="H1429"/>
      <c r="I1429"/>
    </row>
    <row r="1430" spans="7:9" x14ac:dyDescent="0.2">
      <c r="G1430"/>
      <c r="H1430"/>
      <c r="I1430"/>
    </row>
    <row r="1431" spans="7:9" x14ac:dyDescent="0.2">
      <c r="G1431"/>
      <c r="H1431"/>
      <c r="I1431"/>
    </row>
    <row r="1432" spans="7:9" x14ac:dyDescent="0.2">
      <c r="G1432"/>
      <c r="H1432"/>
      <c r="I1432"/>
    </row>
    <row r="1433" spans="7:9" x14ac:dyDescent="0.2">
      <c r="G1433"/>
      <c r="H1433"/>
      <c r="I1433"/>
    </row>
    <row r="1434" spans="7:9" x14ac:dyDescent="0.2">
      <c r="G1434"/>
      <c r="H1434"/>
      <c r="I1434"/>
    </row>
    <row r="1435" spans="7:9" x14ac:dyDescent="0.2">
      <c r="G1435"/>
      <c r="H1435"/>
      <c r="I1435"/>
    </row>
    <row r="1436" spans="7:9" x14ac:dyDescent="0.2">
      <c r="G1436"/>
      <c r="H1436"/>
      <c r="I1436"/>
    </row>
    <row r="1437" spans="7:9" x14ac:dyDescent="0.2">
      <c r="G1437"/>
      <c r="H1437"/>
      <c r="I1437"/>
    </row>
    <row r="1438" spans="7:9" x14ac:dyDescent="0.2">
      <c r="G1438"/>
      <c r="H1438"/>
      <c r="I1438"/>
    </row>
    <row r="1439" spans="7:9" x14ac:dyDescent="0.2">
      <c r="G1439"/>
      <c r="H1439"/>
      <c r="I1439"/>
    </row>
    <row r="1440" spans="7:9" x14ac:dyDescent="0.2">
      <c r="G1440"/>
      <c r="H1440"/>
      <c r="I1440"/>
    </row>
    <row r="1441" spans="7:9" x14ac:dyDescent="0.2">
      <c r="G1441"/>
      <c r="H1441"/>
      <c r="I1441"/>
    </row>
    <row r="1442" spans="7:9" x14ac:dyDescent="0.2">
      <c r="G1442"/>
      <c r="H1442"/>
      <c r="I1442"/>
    </row>
    <row r="1443" spans="7:9" x14ac:dyDescent="0.2">
      <c r="G1443"/>
      <c r="H1443"/>
      <c r="I1443"/>
    </row>
    <row r="1444" spans="7:9" x14ac:dyDescent="0.2">
      <c r="G1444"/>
      <c r="H1444"/>
      <c r="I1444"/>
    </row>
    <row r="1445" spans="7:9" x14ac:dyDescent="0.2">
      <c r="G1445"/>
      <c r="H1445"/>
      <c r="I1445"/>
    </row>
    <row r="1446" spans="7:9" x14ac:dyDescent="0.2">
      <c r="G1446"/>
      <c r="H1446"/>
      <c r="I1446"/>
    </row>
    <row r="1447" spans="7:9" x14ac:dyDescent="0.2">
      <c r="G1447"/>
      <c r="H1447"/>
      <c r="I1447"/>
    </row>
    <row r="1448" spans="7:9" x14ac:dyDescent="0.2">
      <c r="G1448"/>
      <c r="H1448"/>
      <c r="I1448"/>
    </row>
    <row r="1449" spans="7:9" x14ac:dyDescent="0.2">
      <c r="G1449"/>
      <c r="H1449"/>
      <c r="I1449"/>
    </row>
    <row r="1450" spans="7:9" x14ac:dyDescent="0.2">
      <c r="G1450"/>
      <c r="H1450"/>
      <c r="I1450"/>
    </row>
    <row r="1451" spans="7:9" x14ac:dyDescent="0.2">
      <c r="G1451"/>
      <c r="H1451"/>
      <c r="I1451"/>
    </row>
    <row r="1452" spans="7:9" x14ac:dyDescent="0.2">
      <c r="G1452"/>
      <c r="H1452"/>
      <c r="I1452"/>
    </row>
    <row r="1453" spans="7:9" x14ac:dyDescent="0.2">
      <c r="G1453"/>
      <c r="H1453"/>
      <c r="I1453"/>
    </row>
    <row r="1454" spans="7:9" x14ac:dyDescent="0.2">
      <c r="G1454"/>
      <c r="H1454"/>
      <c r="I1454"/>
    </row>
    <row r="1455" spans="7:9" x14ac:dyDescent="0.2">
      <c r="G1455"/>
      <c r="H1455"/>
      <c r="I1455"/>
    </row>
    <row r="1456" spans="7:9" x14ac:dyDescent="0.2">
      <c r="G1456"/>
      <c r="H1456"/>
      <c r="I1456"/>
    </row>
    <row r="1457" spans="7:9" x14ac:dyDescent="0.2">
      <c r="G1457"/>
      <c r="H1457"/>
      <c r="I1457"/>
    </row>
    <row r="1458" spans="7:9" x14ac:dyDescent="0.2">
      <c r="G1458"/>
      <c r="H1458"/>
      <c r="I1458"/>
    </row>
    <row r="1459" spans="7:9" x14ac:dyDescent="0.2">
      <c r="G1459"/>
      <c r="H1459"/>
      <c r="I1459"/>
    </row>
    <row r="1460" spans="7:9" x14ac:dyDescent="0.2">
      <c r="G1460"/>
      <c r="H1460"/>
      <c r="I1460"/>
    </row>
    <row r="1461" spans="7:9" x14ac:dyDescent="0.2">
      <c r="G1461"/>
      <c r="H1461"/>
      <c r="I1461"/>
    </row>
    <row r="1462" spans="7:9" x14ac:dyDescent="0.2">
      <c r="G1462"/>
      <c r="H1462"/>
      <c r="I1462"/>
    </row>
    <row r="1463" spans="7:9" x14ac:dyDescent="0.2">
      <c r="G1463"/>
      <c r="H1463"/>
      <c r="I1463"/>
    </row>
    <row r="1464" spans="7:9" x14ac:dyDescent="0.2">
      <c r="G1464"/>
      <c r="H1464"/>
      <c r="I1464"/>
    </row>
    <row r="1465" spans="7:9" x14ac:dyDescent="0.2">
      <c r="G1465"/>
      <c r="H1465"/>
      <c r="I1465"/>
    </row>
    <row r="1466" spans="7:9" x14ac:dyDescent="0.2">
      <c r="G1466"/>
      <c r="H1466"/>
      <c r="I1466"/>
    </row>
    <row r="1467" spans="7:9" x14ac:dyDescent="0.2">
      <c r="G1467"/>
      <c r="H1467"/>
      <c r="I1467"/>
    </row>
    <row r="1468" spans="7:9" x14ac:dyDescent="0.2">
      <c r="G1468"/>
      <c r="H1468"/>
      <c r="I1468"/>
    </row>
    <row r="1469" spans="7:9" x14ac:dyDescent="0.2">
      <c r="G1469"/>
      <c r="H1469"/>
      <c r="I1469"/>
    </row>
    <row r="1470" spans="7:9" x14ac:dyDescent="0.2">
      <c r="G1470"/>
      <c r="H1470"/>
      <c r="I1470"/>
    </row>
    <row r="1471" spans="7:9" x14ac:dyDescent="0.2">
      <c r="G1471"/>
      <c r="H1471"/>
      <c r="I1471"/>
    </row>
    <row r="1472" spans="7:9" x14ac:dyDescent="0.2">
      <c r="G1472"/>
      <c r="H1472"/>
      <c r="I1472"/>
    </row>
    <row r="1473" spans="7:9" x14ac:dyDescent="0.2">
      <c r="G1473"/>
      <c r="H1473"/>
      <c r="I1473"/>
    </row>
    <row r="1474" spans="7:9" x14ac:dyDescent="0.2">
      <c r="G1474"/>
      <c r="H1474"/>
      <c r="I1474"/>
    </row>
    <row r="1475" spans="7:9" x14ac:dyDescent="0.2">
      <c r="G1475"/>
      <c r="H1475"/>
      <c r="I1475"/>
    </row>
    <row r="1476" spans="7:9" x14ac:dyDescent="0.2">
      <c r="G1476"/>
      <c r="H1476"/>
      <c r="I1476"/>
    </row>
    <row r="1477" spans="7:9" x14ac:dyDescent="0.2">
      <c r="G1477"/>
      <c r="H1477"/>
      <c r="I1477"/>
    </row>
    <row r="1478" spans="7:9" x14ac:dyDescent="0.2">
      <c r="G1478"/>
      <c r="H1478"/>
      <c r="I1478"/>
    </row>
    <row r="1479" spans="7:9" x14ac:dyDescent="0.2">
      <c r="G1479"/>
      <c r="H1479"/>
      <c r="I1479"/>
    </row>
    <row r="1480" spans="7:9" x14ac:dyDescent="0.2">
      <c r="G1480"/>
      <c r="H1480"/>
      <c r="I1480"/>
    </row>
    <row r="1481" spans="7:9" x14ac:dyDescent="0.2">
      <c r="G1481"/>
      <c r="H1481"/>
      <c r="I1481"/>
    </row>
    <row r="1482" spans="7:9" x14ac:dyDescent="0.2">
      <c r="G1482"/>
      <c r="H1482"/>
      <c r="I1482"/>
    </row>
    <row r="1483" spans="7:9" x14ac:dyDescent="0.2">
      <c r="G1483"/>
      <c r="H1483"/>
      <c r="I1483"/>
    </row>
    <row r="1484" spans="7:9" x14ac:dyDescent="0.2">
      <c r="G1484"/>
      <c r="H1484"/>
      <c r="I1484"/>
    </row>
    <row r="1485" spans="7:9" x14ac:dyDescent="0.2">
      <c r="G1485"/>
      <c r="H1485"/>
      <c r="I1485"/>
    </row>
    <row r="1486" spans="7:9" x14ac:dyDescent="0.2">
      <c r="G1486"/>
      <c r="H1486"/>
      <c r="I1486"/>
    </row>
    <row r="1487" spans="7:9" x14ac:dyDescent="0.2">
      <c r="G1487"/>
      <c r="H1487"/>
      <c r="I1487"/>
    </row>
    <row r="1488" spans="7:9" x14ac:dyDescent="0.2">
      <c r="G1488"/>
      <c r="H1488"/>
      <c r="I1488"/>
    </row>
    <row r="1489" spans="7:9" x14ac:dyDescent="0.2">
      <c r="G1489"/>
      <c r="H1489"/>
      <c r="I1489"/>
    </row>
    <row r="1490" spans="7:9" x14ac:dyDescent="0.2">
      <c r="G1490"/>
      <c r="H1490"/>
      <c r="I1490"/>
    </row>
    <row r="1491" spans="7:9" x14ac:dyDescent="0.2">
      <c r="G1491"/>
      <c r="H1491"/>
      <c r="I1491"/>
    </row>
    <row r="1492" spans="7:9" x14ac:dyDescent="0.2">
      <c r="G1492"/>
      <c r="H1492"/>
      <c r="I1492"/>
    </row>
    <row r="1493" spans="7:9" x14ac:dyDescent="0.2">
      <c r="G1493"/>
      <c r="H1493"/>
      <c r="I1493"/>
    </row>
    <row r="1494" spans="7:9" x14ac:dyDescent="0.2">
      <c r="G1494"/>
      <c r="H1494"/>
      <c r="I1494"/>
    </row>
    <row r="1495" spans="7:9" x14ac:dyDescent="0.2">
      <c r="G1495"/>
      <c r="H1495"/>
      <c r="I1495"/>
    </row>
    <row r="1496" spans="7:9" x14ac:dyDescent="0.2">
      <c r="G1496"/>
      <c r="H1496"/>
      <c r="I1496"/>
    </row>
    <row r="1497" spans="7:9" x14ac:dyDescent="0.2">
      <c r="G1497"/>
      <c r="H1497"/>
      <c r="I1497"/>
    </row>
    <row r="1498" spans="7:9" x14ac:dyDescent="0.2">
      <c r="G1498"/>
      <c r="H1498"/>
      <c r="I1498"/>
    </row>
    <row r="1499" spans="7:9" x14ac:dyDescent="0.2">
      <c r="G1499"/>
      <c r="H1499"/>
      <c r="I1499"/>
    </row>
    <row r="1500" spans="7:9" x14ac:dyDescent="0.2">
      <c r="G1500"/>
      <c r="H1500"/>
      <c r="I1500"/>
    </row>
    <row r="1501" spans="7:9" x14ac:dyDescent="0.2">
      <c r="G1501"/>
      <c r="H1501"/>
      <c r="I1501"/>
    </row>
    <row r="1502" spans="7:9" x14ac:dyDescent="0.2">
      <c r="G1502"/>
      <c r="H1502"/>
      <c r="I1502"/>
    </row>
    <row r="1503" spans="7:9" x14ac:dyDescent="0.2">
      <c r="G1503"/>
      <c r="H1503"/>
      <c r="I1503"/>
    </row>
    <row r="1504" spans="7:9" x14ac:dyDescent="0.2">
      <c r="G1504"/>
      <c r="H1504"/>
      <c r="I1504"/>
    </row>
    <row r="1505" spans="7:9" x14ac:dyDescent="0.2">
      <c r="G1505"/>
      <c r="H1505"/>
      <c r="I1505"/>
    </row>
    <row r="1506" spans="7:9" x14ac:dyDescent="0.2">
      <c r="G1506"/>
      <c r="H1506"/>
      <c r="I1506"/>
    </row>
    <row r="1507" spans="7:9" x14ac:dyDescent="0.2">
      <c r="G1507"/>
      <c r="H1507"/>
      <c r="I1507"/>
    </row>
    <row r="1508" spans="7:9" x14ac:dyDescent="0.2">
      <c r="G1508"/>
      <c r="H1508"/>
      <c r="I1508"/>
    </row>
    <row r="1509" spans="7:9" x14ac:dyDescent="0.2">
      <c r="G1509"/>
      <c r="H1509"/>
      <c r="I1509"/>
    </row>
    <row r="1510" spans="7:9" x14ac:dyDescent="0.2">
      <c r="G1510"/>
      <c r="H1510"/>
      <c r="I1510"/>
    </row>
    <row r="1511" spans="7:9" x14ac:dyDescent="0.2">
      <c r="G1511"/>
      <c r="H1511"/>
      <c r="I1511"/>
    </row>
    <row r="1512" spans="7:9" x14ac:dyDescent="0.2">
      <c r="G1512"/>
      <c r="H1512"/>
      <c r="I1512"/>
    </row>
    <row r="1513" spans="7:9" x14ac:dyDescent="0.2">
      <c r="G1513"/>
      <c r="H1513"/>
      <c r="I1513"/>
    </row>
    <row r="1514" spans="7:9" x14ac:dyDescent="0.2">
      <c r="G1514"/>
      <c r="H1514"/>
      <c r="I1514"/>
    </row>
    <row r="1515" spans="7:9" x14ac:dyDescent="0.2">
      <c r="G1515"/>
      <c r="H1515"/>
      <c r="I1515"/>
    </row>
    <row r="1516" spans="7:9" x14ac:dyDescent="0.2">
      <c r="G1516"/>
      <c r="H1516"/>
      <c r="I1516"/>
    </row>
    <row r="1517" spans="7:9" x14ac:dyDescent="0.2">
      <c r="G1517"/>
      <c r="H1517"/>
      <c r="I1517"/>
    </row>
    <row r="1518" spans="7:9" x14ac:dyDescent="0.2">
      <c r="G1518"/>
      <c r="H1518"/>
      <c r="I1518"/>
    </row>
    <row r="1519" spans="7:9" x14ac:dyDescent="0.2">
      <c r="G1519"/>
      <c r="H1519"/>
      <c r="I1519"/>
    </row>
    <row r="1520" spans="7:9" x14ac:dyDescent="0.2">
      <c r="G1520"/>
      <c r="H1520"/>
      <c r="I1520"/>
    </row>
    <row r="1521" spans="7:9" x14ac:dyDescent="0.2">
      <c r="G1521"/>
      <c r="H1521"/>
      <c r="I1521"/>
    </row>
    <row r="1522" spans="7:9" x14ac:dyDescent="0.2">
      <c r="G1522"/>
      <c r="H1522"/>
      <c r="I1522"/>
    </row>
    <row r="1523" spans="7:9" x14ac:dyDescent="0.2">
      <c r="G1523"/>
      <c r="H1523"/>
      <c r="I1523"/>
    </row>
    <row r="1524" spans="7:9" x14ac:dyDescent="0.2">
      <c r="G1524"/>
      <c r="H1524"/>
      <c r="I1524"/>
    </row>
    <row r="1525" spans="7:9" x14ac:dyDescent="0.2">
      <c r="G1525"/>
      <c r="H1525"/>
      <c r="I1525"/>
    </row>
    <row r="1526" spans="7:9" x14ac:dyDescent="0.2">
      <c r="G1526"/>
      <c r="H1526"/>
      <c r="I1526"/>
    </row>
    <row r="1527" spans="7:9" x14ac:dyDescent="0.2">
      <c r="G1527"/>
      <c r="H1527"/>
      <c r="I1527"/>
    </row>
    <row r="1528" spans="7:9" x14ac:dyDescent="0.2">
      <c r="G1528"/>
      <c r="H1528"/>
      <c r="I1528"/>
    </row>
    <row r="1529" spans="7:9" x14ac:dyDescent="0.2">
      <c r="G1529"/>
      <c r="H1529"/>
      <c r="I1529"/>
    </row>
    <row r="1530" spans="7:9" x14ac:dyDescent="0.2">
      <c r="G1530"/>
      <c r="H1530"/>
      <c r="I1530"/>
    </row>
    <row r="1531" spans="7:9" x14ac:dyDescent="0.2">
      <c r="G1531"/>
      <c r="H1531"/>
      <c r="I1531"/>
    </row>
    <row r="1532" spans="7:9" x14ac:dyDescent="0.2">
      <c r="G1532"/>
      <c r="H1532"/>
      <c r="I1532"/>
    </row>
    <row r="1533" spans="7:9" x14ac:dyDescent="0.2">
      <c r="G1533"/>
      <c r="H1533"/>
      <c r="I1533"/>
    </row>
    <row r="1534" spans="7:9" x14ac:dyDescent="0.2">
      <c r="G1534"/>
      <c r="H1534"/>
      <c r="I1534"/>
    </row>
    <row r="1535" spans="7:9" x14ac:dyDescent="0.2">
      <c r="G1535"/>
      <c r="H1535"/>
      <c r="I1535"/>
    </row>
    <row r="1536" spans="7:9" x14ac:dyDescent="0.2">
      <c r="G1536"/>
      <c r="H1536"/>
      <c r="I1536"/>
    </row>
    <row r="1537" spans="7:9" x14ac:dyDescent="0.2">
      <c r="G1537"/>
      <c r="H1537"/>
      <c r="I1537"/>
    </row>
    <row r="1538" spans="7:9" x14ac:dyDescent="0.2">
      <c r="G1538"/>
      <c r="H1538"/>
      <c r="I1538"/>
    </row>
    <row r="1539" spans="7:9" x14ac:dyDescent="0.2">
      <c r="G1539"/>
      <c r="H1539"/>
      <c r="I1539"/>
    </row>
    <row r="1540" spans="7:9" x14ac:dyDescent="0.2">
      <c r="G1540"/>
      <c r="H1540"/>
      <c r="I1540"/>
    </row>
    <row r="1541" spans="7:9" x14ac:dyDescent="0.2">
      <c r="G1541"/>
      <c r="H1541"/>
      <c r="I1541"/>
    </row>
    <row r="1542" spans="7:9" x14ac:dyDescent="0.2">
      <c r="G1542"/>
      <c r="H1542"/>
      <c r="I1542"/>
    </row>
    <row r="1543" spans="7:9" x14ac:dyDescent="0.2">
      <c r="G1543"/>
      <c r="H1543"/>
      <c r="I1543"/>
    </row>
    <row r="1544" spans="7:9" x14ac:dyDescent="0.2">
      <c r="G1544"/>
      <c r="H1544"/>
      <c r="I1544"/>
    </row>
    <row r="1545" spans="7:9" x14ac:dyDescent="0.2">
      <c r="G1545"/>
      <c r="H1545"/>
      <c r="I1545"/>
    </row>
    <row r="1546" spans="7:9" x14ac:dyDescent="0.2">
      <c r="G1546"/>
      <c r="H1546"/>
      <c r="I1546"/>
    </row>
    <row r="1547" spans="7:9" x14ac:dyDescent="0.2">
      <c r="G1547"/>
      <c r="H1547"/>
      <c r="I1547"/>
    </row>
    <row r="1548" spans="7:9" x14ac:dyDescent="0.2">
      <c r="G1548"/>
      <c r="H1548"/>
      <c r="I1548"/>
    </row>
    <row r="1549" spans="7:9" x14ac:dyDescent="0.2">
      <c r="G1549"/>
      <c r="H1549"/>
      <c r="I1549"/>
    </row>
    <row r="1550" spans="7:9" x14ac:dyDescent="0.2">
      <c r="G1550"/>
      <c r="H1550"/>
      <c r="I1550"/>
    </row>
    <row r="1551" spans="7:9" x14ac:dyDescent="0.2">
      <c r="G1551"/>
      <c r="H1551"/>
      <c r="I1551"/>
    </row>
    <row r="1552" spans="7:9" x14ac:dyDescent="0.2">
      <c r="G1552"/>
      <c r="H1552"/>
      <c r="I1552"/>
    </row>
    <row r="1553" spans="7:9" x14ac:dyDescent="0.2">
      <c r="G1553"/>
      <c r="H1553"/>
      <c r="I1553"/>
    </row>
    <row r="1554" spans="7:9" x14ac:dyDescent="0.2">
      <c r="G1554"/>
      <c r="H1554"/>
      <c r="I1554"/>
    </row>
    <row r="1555" spans="7:9" x14ac:dyDescent="0.2">
      <c r="G1555"/>
      <c r="H1555"/>
      <c r="I1555"/>
    </row>
    <row r="1556" spans="7:9" x14ac:dyDescent="0.2">
      <c r="G1556"/>
      <c r="H1556"/>
      <c r="I1556"/>
    </row>
    <row r="1557" spans="7:9" x14ac:dyDescent="0.2">
      <c r="G1557"/>
      <c r="H1557"/>
      <c r="I1557"/>
    </row>
    <row r="1558" spans="7:9" x14ac:dyDescent="0.2">
      <c r="G1558"/>
      <c r="H1558"/>
      <c r="I1558"/>
    </row>
    <row r="1559" spans="7:9" x14ac:dyDescent="0.2">
      <c r="G1559"/>
      <c r="H1559"/>
      <c r="I1559"/>
    </row>
    <row r="1560" spans="7:9" x14ac:dyDescent="0.2">
      <c r="G1560"/>
      <c r="H1560"/>
      <c r="I1560"/>
    </row>
    <row r="1561" spans="7:9" x14ac:dyDescent="0.2">
      <c r="G1561"/>
      <c r="H1561"/>
      <c r="I1561"/>
    </row>
    <row r="1562" spans="7:9" x14ac:dyDescent="0.2">
      <c r="G1562"/>
      <c r="H1562"/>
      <c r="I1562"/>
    </row>
    <row r="1563" spans="7:9" x14ac:dyDescent="0.2">
      <c r="G1563"/>
      <c r="H1563"/>
      <c r="I1563"/>
    </row>
    <row r="1564" spans="7:9" x14ac:dyDescent="0.2">
      <c r="G1564"/>
      <c r="H1564"/>
      <c r="I1564"/>
    </row>
    <row r="1565" spans="7:9" x14ac:dyDescent="0.2">
      <c r="G1565"/>
      <c r="H1565"/>
      <c r="I1565"/>
    </row>
    <row r="1566" spans="7:9" x14ac:dyDescent="0.2">
      <c r="G1566"/>
      <c r="H1566"/>
      <c r="I1566"/>
    </row>
    <row r="1567" spans="7:9" x14ac:dyDescent="0.2">
      <c r="G1567"/>
      <c r="H1567"/>
      <c r="I1567"/>
    </row>
    <row r="1568" spans="7:9" x14ac:dyDescent="0.2">
      <c r="G1568"/>
      <c r="H1568"/>
      <c r="I1568"/>
    </row>
    <row r="1569" spans="7:9" x14ac:dyDescent="0.2">
      <c r="G1569"/>
      <c r="H1569"/>
      <c r="I1569"/>
    </row>
    <row r="1570" spans="7:9" x14ac:dyDescent="0.2">
      <c r="G1570"/>
      <c r="H1570"/>
      <c r="I1570"/>
    </row>
    <row r="1571" spans="7:9" x14ac:dyDescent="0.2">
      <c r="G1571"/>
      <c r="H1571"/>
      <c r="I1571"/>
    </row>
    <row r="1572" spans="7:9" x14ac:dyDescent="0.2">
      <c r="G1572"/>
      <c r="H1572"/>
      <c r="I1572"/>
    </row>
    <row r="1573" spans="7:9" x14ac:dyDescent="0.2">
      <c r="G1573"/>
      <c r="H1573"/>
      <c r="I1573"/>
    </row>
    <row r="1574" spans="7:9" x14ac:dyDescent="0.2">
      <c r="G1574"/>
      <c r="H1574"/>
      <c r="I1574"/>
    </row>
    <row r="1575" spans="7:9" x14ac:dyDescent="0.2">
      <c r="G1575"/>
      <c r="H1575"/>
      <c r="I1575"/>
    </row>
    <row r="1576" spans="7:9" x14ac:dyDescent="0.2">
      <c r="G1576"/>
      <c r="H1576"/>
      <c r="I1576"/>
    </row>
    <row r="1577" spans="7:9" x14ac:dyDescent="0.2">
      <c r="G1577"/>
      <c r="H1577"/>
      <c r="I1577"/>
    </row>
    <row r="1578" spans="7:9" x14ac:dyDescent="0.2">
      <c r="G1578"/>
      <c r="H1578"/>
      <c r="I1578"/>
    </row>
    <row r="1579" spans="7:9" x14ac:dyDescent="0.2">
      <c r="G1579"/>
      <c r="H1579"/>
      <c r="I1579"/>
    </row>
    <row r="1580" spans="7:9" x14ac:dyDescent="0.2">
      <c r="G1580"/>
      <c r="H1580"/>
      <c r="I1580"/>
    </row>
    <row r="1581" spans="7:9" x14ac:dyDescent="0.2">
      <c r="G1581"/>
      <c r="H1581"/>
      <c r="I1581"/>
    </row>
    <row r="1582" spans="7:9" x14ac:dyDescent="0.2">
      <c r="G1582"/>
      <c r="H1582"/>
      <c r="I1582"/>
    </row>
    <row r="1583" spans="7:9" x14ac:dyDescent="0.2">
      <c r="G1583"/>
      <c r="H1583"/>
      <c r="I1583"/>
    </row>
    <row r="1584" spans="7:9" x14ac:dyDescent="0.2">
      <c r="G1584"/>
      <c r="H1584"/>
      <c r="I1584"/>
    </row>
    <row r="1585" spans="7:9" x14ac:dyDescent="0.2">
      <c r="G1585"/>
      <c r="H1585"/>
      <c r="I1585"/>
    </row>
    <row r="1586" spans="7:9" x14ac:dyDescent="0.2">
      <c r="G1586"/>
      <c r="H1586"/>
      <c r="I1586"/>
    </row>
    <row r="1587" spans="7:9" x14ac:dyDescent="0.2">
      <c r="G1587"/>
      <c r="H1587"/>
      <c r="I1587"/>
    </row>
    <row r="1588" spans="7:9" x14ac:dyDescent="0.2">
      <c r="G1588"/>
      <c r="H1588"/>
      <c r="I1588"/>
    </row>
    <row r="1589" spans="7:9" x14ac:dyDescent="0.2">
      <c r="G1589"/>
      <c r="H1589"/>
      <c r="I1589"/>
    </row>
    <row r="1590" spans="7:9" x14ac:dyDescent="0.2">
      <c r="G1590"/>
      <c r="H1590"/>
      <c r="I1590"/>
    </row>
    <row r="1591" spans="7:9" x14ac:dyDescent="0.2">
      <c r="G1591"/>
      <c r="H1591"/>
      <c r="I1591"/>
    </row>
    <row r="1592" spans="7:9" x14ac:dyDescent="0.2">
      <c r="G1592"/>
      <c r="H1592"/>
      <c r="I1592"/>
    </row>
    <row r="1593" spans="7:9" x14ac:dyDescent="0.2">
      <c r="G1593"/>
      <c r="H1593"/>
      <c r="I1593"/>
    </row>
    <row r="1594" spans="7:9" x14ac:dyDescent="0.2">
      <c r="G1594"/>
      <c r="H1594"/>
      <c r="I1594"/>
    </row>
    <row r="1595" spans="7:9" x14ac:dyDescent="0.2">
      <c r="G1595"/>
      <c r="H1595"/>
      <c r="I1595"/>
    </row>
    <row r="1596" spans="7:9" x14ac:dyDescent="0.2">
      <c r="G1596"/>
      <c r="H1596"/>
      <c r="I1596"/>
    </row>
    <row r="1597" spans="7:9" x14ac:dyDescent="0.2">
      <c r="G1597"/>
      <c r="H1597"/>
      <c r="I1597"/>
    </row>
    <row r="1598" spans="7:9" x14ac:dyDescent="0.2">
      <c r="G1598"/>
      <c r="H1598"/>
      <c r="I1598"/>
    </row>
    <row r="1599" spans="7:9" x14ac:dyDescent="0.2">
      <c r="G1599"/>
      <c r="H1599"/>
      <c r="I1599"/>
    </row>
    <row r="1600" spans="7:9" x14ac:dyDescent="0.2">
      <c r="G1600"/>
      <c r="H1600"/>
      <c r="I1600"/>
    </row>
    <row r="1601" spans="7:9" x14ac:dyDescent="0.2">
      <c r="G1601"/>
      <c r="H1601"/>
      <c r="I1601"/>
    </row>
    <row r="1602" spans="7:9" x14ac:dyDescent="0.2">
      <c r="G1602"/>
      <c r="H1602"/>
      <c r="I1602"/>
    </row>
    <row r="1603" spans="7:9" x14ac:dyDescent="0.2">
      <c r="G1603"/>
      <c r="H1603"/>
      <c r="I1603"/>
    </row>
    <row r="1604" spans="7:9" x14ac:dyDescent="0.2">
      <c r="G1604"/>
      <c r="H1604"/>
      <c r="I1604"/>
    </row>
    <row r="1605" spans="7:9" x14ac:dyDescent="0.2">
      <c r="G1605"/>
      <c r="H1605"/>
      <c r="I1605"/>
    </row>
    <row r="1606" spans="7:9" x14ac:dyDescent="0.2">
      <c r="G1606"/>
      <c r="H1606"/>
      <c r="I1606"/>
    </row>
    <row r="1607" spans="7:9" x14ac:dyDescent="0.2">
      <c r="G1607"/>
      <c r="H1607"/>
      <c r="I1607"/>
    </row>
    <row r="1608" spans="7:9" x14ac:dyDescent="0.2">
      <c r="G1608"/>
      <c r="H1608"/>
      <c r="I1608"/>
    </row>
    <row r="1609" spans="7:9" x14ac:dyDescent="0.2">
      <c r="G1609"/>
      <c r="H1609"/>
      <c r="I1609"/>
    </row>
    <row r="1610" spans="7:9" x14ac:dyDescent="0.2">
      <c r="G1610"/>
      <c r="H1610"/>
      <c r="I1610"/>
    </row>
    <row r="1611" spans="7:9" x14ac:dyDescent="0.2">
      <c r="G1611"/>
      <c r="H1611"/>
      <c r="I1611"/>
    </row>
    <row r="1612" spans="7:9" x14ac:dyDescent="0.2">
      <c r="G1612"/>
      <c r="H1612"/>
      <c r="I1612"/>
    </row>
    <row r="1613" spans="7:9" x14ac:dyDescent="0.2">
      <c r="G1613"/>
      <c r="H1613"/>
      <c r="I1613"/>
    </row>
    <row r="1614" spans="7:9" x14ac:dyDescent="0.2">
      <c r="G1614"/>
      <c r="H1614"/>
      <c r="I1614"/>
    </row>
    <row r="1615" spans="7:9" x14ac:dyDescent="0.2">
      <c r="G1615"/>
      <c r="H1615"/>
      <c r="I1615"/>
    </row>
    <row r="1616" spans="7:9" x14ac:dyDescent="0.2">
      <c r="G1616"/>
      <c r="H1616"/>
      <c r="I1616"/>
    </row>
    <row r="1617" spans="7:9" x14ac:dyDescent="0.2">
      <c r="G1617"/>
      <c r="H1617"/>
      <c r="I1617"/>
    </row>
    <row r="1618" spans="7:9" x14ac:dyDescent="0.2">
      <c r="G1618"/>
      <c r="H1618"/>
      <c r="I1618"/>
    </row>
    <row r="1619" spans="7:9" x14ac:dyDescent="0.2">
      <c r="G1619"/>
      <c r="H1619"/>
      <c r="I1619"/>
    </row>
    <row r="1620" spans="7:9" x14ac:dyDescent="0.2">
      <c r="G1620"/>
      <c r="H1620"/>
      <c r="I1620"/>
    </row>
    <row r="1621" spans="7:9" x14ac:dyDescent="0.2">
      <c r="G1621"/>
      <c r="H1621"/>
      <c r="I1621"/>
    </row>
    <row r="1622" spans="7:9" x14ac:dyDescent="0.2">
      <c r="G1622"/>
      <c r="H1622"/>
      <c r="I1622"/>
    </row>
    <row r="1623" spans="7:9" x14ac:dyDescent="0.2">
      <c r="G1623"/>
      <c r="H1623"/>
      <c r="I1623"/>
    </row>
    <row r="1624" spans="7:9" x14ac:dyDescent="0.2">
      <c r="G1624"/>
      <c r="H1624"/>
      <c r="I1624"/>
    </row>
    <row r="1625" spans="7:9" x14ac:dyDescent="0.2">
      <c r="G1625"/>
      <c r="H1625"/>
      <c r="I1625"/>
    </row>
    <row r="1626" spans="7:9" x14ac:dyDescent="0.2">
      <c r="G1626"/>
      <c r="H1626"/>
      <c r="I1626"/>
    </row>
    <row r="1627" spans="7:9" x14ac:dyDescent="0.2">
      <c r="G1627"/>
      <c r="H1627"/>
      <c r="I1627"/>
    </row>
    <row r="1628" spans="7:9" x14ac:dyDescent="0.2">
      <c r="G1628"/>
      <c r="H1628"/>
      <c r="I1628"/>
    </row>
    <row r="1629" spans="7:9" x14ac:dyDescent="0.2">
      <c r="G1629"/>
      <c r="H1629"/>
      <c r="I1629"/>
    </row>
    <row r="1630" spans="7:9" x14ac:dyDescent="0.2">
      <c r="G1630"/>
      <c r="H1630"/>
      <c r="I1630"/>
    </row>
    <row r="1631" spans="7:9" x14ac:dyDescent="0.2">
      <c r="G1631"/>
      <c r="H1631"/>
      <c r="I1631"/>
    </row>
    <row r="1632" spans="7:9" x14ac:dyDescent="0.2">
      <c r="G1632"/>
      <c r="H1632"/>
      <c r="I1632"/>
    </row>
    <row r="1633" spans="7:9" x14ac:dyDescent="0.2">
      <c r="G1633"/>
      <c r="H1633"/>
      <c r="I1633"/>
    </row>
    <row r="1634" spans="7:9" x14ac:dyDescent="0.2">
      <c r="G1634"/>
      <c r="H1634"/>
      <c r="I1634"/>
    </row>
    <row r="1635" spans="7:9" x14ac:dyDescent="0.2">
      <c r="G1635"/>
      <c r="H1635"/>
      <c r="I1635"/>
    </row>
    <row r="1636" spans="7:9" x14ac:dyDescent="0.2">
      <c r="G1636"/>
      <c r="H1636"/>
      <c r="I1636"/>
    </row>
    <row r="1637" spans="7:9" x14ac:dyDescent="0.2">
      <c r="G1637"/>
      <c r="H1637"/>
      <c r="I1637"/>
    </row>
    <row r="1638" spans="7:9" x14ac:dyDescent="0.2">
      <c r="G1638"/>
      <c r="H1638"/>
      <c r="I1638"/>
    </row>
    <row r="1639" spans="7:9" x14ac:dyDescent="0.2">
      <c r="G1639"/>
      <c r="H1639"/>
      <c r="I1639"/>
    </row>
    <row r="1640" spans="7:9" x14ac:dyDescent="0.2">
      <c r="G1640"/>
      <c r="H1640"/>
      <c r="I1640"/>
    </row>
    <row r="1641" spans="7:9" x14ac:dyDescent="0.2">
      <c r="G1641"/>
      <c r="H1641"/>
      <c r="I1641"/>
    </row>
    <row r="1642" spans="7:9" x14ac:dyDescent="0.2">
      <c r="G1642"/>
      <c r="H1642"/>
      <c r="I1642"/>
    </row>
    <row r="1643" spans="7:9" x14ac:dyDescent="0.2">
      <c r="G1643"/>
      <c r="H1643"/>
      <c r="I1643"/>
    </row>
    <row r="1644" spans="7:9" x14ac:dyDescent="0.2">
      <c r="G1644"/>
      <c r="H1644"/>
      <c r="I1644"/>
    </row>
    <row r="1645" spans="7:9" x14ac:dyDescent="0.2">
      <c r="G1645"/>
      <c r="H1645"/>
      <c r="I1645"/>
    </row>
    <row r="1646" spans="7:9" x14ac:dyDescent="0.2">
      <c r="G1646"/>
      <c r="H1646"/>
      <c r="I1646"/>
    </row>
    <row r="1647" spans="7:9" x14ac:dyDescent="0.2">
      <c r="G1647"/>
      <c r="H1647"/>
      <c r="I1647"/>
    </row>
    <row r="1648" spans="7:9" x14ac:dyDescent="0.2">
      <c r="G1648"/>
      <c r="H1648"/>
      <c r="I1648"/>
    </row>
    <row r="1649" spans="7:9" x14ac:dyDescent="0.2">
      <c r="G1649"/>
      <c r="H1649"/>
      <c r="I1649"/>
    </row>
    <row r="1650" spans="7:9" x14ac:dyDescent="0.2">
      <c r="G1650"/>
      <c r="H1650"/>
      <c r="I1650"/>
    </row>
    <row r="1651" spans="7:9" x14ac:dyDescent="0.2">
      <c r="G1651"/>
      <c r="H1651"/>
      <c r="I1651"/>
    </row>
    <row r="1652" spans="7:9" x14ac:dyDescent="0.2">
      <c r="G1652"/>
      <c r="H1652"/>
      <c r="I1652"/>
    </row>
    <row r="1653" spans="7:9" x14ac:dyDescent="0.2">
      <c r="G1653"/>
      <c r="H1653"/>
      <c r="I1653"/>
    </row>
    <row r="1654" spans="7:9" x14ac:dyDescent="0.2">
      <c r="G1654"/>
      <c r="H1654"/>
      <c r="I1654"/>
    </row>
    <row r="1655" spans="7:9" x14ac:dyDescent="0.2">
      <c r="G1655"/>
      <c r="H1655"/>
      <c r="I1655"/>
    </row>
    <row r="1656" spans="7:9" x14ac:dyDescent="0.2">
      <c r="G1656"/>
      <c r="H1656"/>
      <c r="I1656"/>
    </row>
    <row r="1657" spans="7:9" x14ac:dyDescent="0.2">
      <c r="G1657"/>
      <c r="H1657"/>
      <c r="I1657"/>
    </row>
    <row r="1658" spans="7:9" x14ac:dyDescent="0.2">
      <c r="G1658"/>
      <c r="H1658"/>
      <c r="I1658"/>
    </row>
    <row r="1659" spans="7:9" x14ac:dyDescent="0.2">
      <c r="G1659"/>
      <c r="H1659"/>
      <c r="I1659"/>
    </row>
    <row r="1660" spans="7:9" x14ac:dyDescent="0.2">
      <c r="G1660"/>
      <c r="H1660"/>
      <c r="I1660"/>
    </row>
    <row r="1661" spans="7:9" x14ac:dyDescent="0.2">
      <c r="G1661"/>
      <c r="H1661"/>
      <c r="I1661"/>
    </row>
    <row r="1662" spans="7:9" x14ac:dyDescent="0.2">
      <c r="G1662"/>
      <c r="H1662"/>
      <c r="I1662"/>
    </row>
    <row r="1663" spans="7:9" x14ac:dyDescent="0.2">
      <c r="G1663"/>
      <c r="H1663"/>
      <c r="I1663"/>
    </row>
    <row r="1664" spans="7:9" x14ac:dyDescent="0.2">
      <c r="G1664"/>
      <c r="H1664"/>
      <c r="I1664"/>
    </row>
    <row r="1665" spans="7:9" x14ac:dyDescent="0.2">
      <c r="G1665"/>
      <c r="H1665"/>
      <c r="I1665"/>
    </row>
    <row r="1666" spans="7:9" x14ac:dyDescent="0.2">
      <c r="G1666"/>
      <c r="H1666"/>
      <c r="I1666"/>
    </row>
    <row r="1667" spans="7:9" x14ac:dyDescent="0.2">
      <c r="G1667"/>
      <c r="H1667"/>
      <c r="I1667"/>
    </row>
    <row r="1668" spans="7:9" x14ac:dyDescent="0.2">
      <c r="G1668"/>
      <c r="H1668"/>
      <c r="I1668"/>
    </row>
    <row r="1669" spans="7:9" x14ac:dyDescent="0.2">
      <c r="G1669"/>
      <c r="H1669"/>
      <c r="I1669"/>
    </row>
    <row r="1670" spans="7:9" x14ac:dyDescent="0.2">
      <c r="G1670"/>
      <c r="H1670"/>
      <c r="I1670"/>
    </row>
    <row r="1671" spans="7:9" x14ac:dyDescent="0.2">
      <c r="G1671"/>
      <c r="H1671"/>
      <c r="I1671"/>
    </row>
    <row r="1672" spans="7:9" x14ac:dyDescent="0.2">
      <c r="G1672"/>
      <c r="H1672"/>
      <c r="I1672"/>
    </row>
    <row r="1673" spans="7:9" x14ac:dyDescent="0.2">
      <c r="G1673"/>
      <c r="H1673"/>
      <c r="I1673"/>
    </row>
    <row r="1674" spans="7:9" x14ac:dyDescent="0.2">
      <c r="G1674"/>
      <c r="H1674"/>
      <c r="I1674"/>
    </row>
    <row r="1675" spans="7:9" x14ac:dyDescent="0.2">
      <c r="G1675"/>
      <c r="H1675"/>
      <c r="I1675"/>
    </row>
    <row r="1676" spans="7:9" x14ac:dyDescent="0.2">
      <c r="G1676"/>
      <c r="H1676"/>
      <c r="I1676"/>
    </row>
    <row r="1677" spans="7:9" x14ac:dyDescent="0.2">
      <c r="G1677"/>
      <c r="H1677"/>
      <c r="I1677"/>
    </row>
    <row r="1678" spans="7:9" x14ac:dyDescent="0.2">
      <c r="G1678"/>
      <c r="H1678"/>
      <c r="I1678"/>
    </row>
    <row r="1679" spans="7:9" x14ac:dyDescent="0.2">
      <c r="G1679"/>
      <c r="H1679"/>
      <c r="I1679"/>
    </row>
    <row r="1680" spans="7:9" x14ac:dyDescent="0.2">
      <c r="G1680"/>
      <c r="H1680"/>
      <c r="I1680"/>
    </row>
    <row r="1681" spans="7:9" x14ac:dyDescent="0.2">
      <c r="G1681"/>
      <c r="H1681"/>
      <c r="I1681"/>
    </row>
    <row r="1682" spans="7:9" x14ac:dyDescent="0.2">
      <c r="G1682"/>
      <c r="H1682"/>
      <c r="I1682"/>
    </row>
    <row r="1683" spans="7:9" x14ac:dyDescent="0.2">
      <c r="G1683"/>
      <c r="H1683"/>
      <c r="I1683"/>
    </row>
    <row r="1684" spans="7:9" x14ac:dyDescent="0.2">
      <c r="G1684"/>
      <c r="H1684"/>
      <c r="I1684"/>
    </row>
    <row r="1685" spans="7:9" x14ac:dyDescent="0.2">
      <c r="G1685"/>
      <c r="H1685"/>
      <c r="I1685"/>
    </row>
    <row r="1686" spans="7:9" x14ac:dyDescent="0.2">
      <c r="G1686"/>
      <c r="H1686"/>
      <c r="I1686"/>
    </row>
    <row r="1687" spans="7:9" x14ac:dyDescent="0.2">
      <c r="G1687"/>
      <c r="H1687"/>
      <c r="I1687"/>
    </row>
    <row r="1688" spans="7:9" x14ac:dyDescent="0.2">
      <c r="G1688"/>
      <c r="H1688"/>
      <c r="I1688"/>
    </row>
    <row r="1689" spans="7:9" x14ac:dyDescent="0.2">
      <c r="G1689"/>
      <c r="H1689"/>
      <c r="I1689"/>
    </row>
    <row r="1690" spans="7:9" x14ac:dyDescent="0.2">
      <c r="G1690"/>
      <c r="H1690"/>
      <c r="I1690"/>
    </row>
    <row r="1691" spans="7:9" x14ac:dyDescent="0.2">
      <c r="G1691"/>
      <c r="H1691"/>
      <c r="I1691"/>
    </row>
    <row r="1692" spans="7:9" x14ac:dyDescent="0.2">
      <c r="G1692"/>
      <c r="H1692"/>
      <c r="I1692"/>
    </row>
    <row r="1693" spans="7:9" x14ac:dyDescent="0.2">
      <c r="G1693"/>
      <c r="H1693"/>
      <c r="I1693"/>
    </row>
    <row r="1694" spans="7:9" x14ac:dyDescent="0.2">
      <c r="G1694"/>
      <c r="H1694"/>
      <c r="I1694"/>
    </row>
    <row r="1695" spans="7:9" x14ac:dyDescent="0.2">
      <c r="G1695"/>
      <c r="H1695"/>
      <c r="I1695"/>
    </row>
    <row r="1696" spans="7:9" x14ac:dyDescent="0.2">
      <c r="G1696"/>
      <c r="H1696"/>
      <c r="I1696"/>
    </row>
    <row r="1697" spans="7:9" x14ac:dyDescent="0.2">
      <c r="G1697"/>
      <c r="H1697"/>
      <c r="I1697"/>
    </row>
    <row r="1698" spans="7:9" x14ac:dyDescent="0.2">
      <c r="G1698"/>
      <c r="H1698"/>
      <c r="I1698"/>
    </row>
    <row r="1699" spans="7:9" x14ac:dyDescent="0.2">
      <c r="G1699"/>
      <c r="H1699"/>
      <c r="I1699"/>
    </row>
    <row r="1700" spans="7:9" x14ac:dyDescent="0.2">
      <c r="G1700"/>
      <c r="H1700"/>
      <c r="I1700"/>
    </row>
    <row r="1701" spans="7:9" x14ac:dyDescent="0.2">
      <c r="G1701"/>
      <c r="H1701"/>
      <c r="I1701"/>
    </row>
    <row r="1702" spans="7:9" x14ac:dyDescent="0.2">
      <c r="G1702"/>
      <c r="H1702"/>
      <c r="I1702"/>
    </row>
    <row r="1703" spans="7:9" x14ac:dyDescent="0.2">
      <c r="G1703"/>
      <c r="H1703"/>
      <c r="I1703"/>
    </row>
    <row r="1704" spans="7:9" x14ac:dyDescent="0.2">
      <c r="G1704"/>
      <c r="H1704"/>
      <c r="I1704"/>
    </row>
    <row r="1705" spans="7:9" x14ac:dyDescent="0.2">
      <c r="G1705"/>
      <c r="H1705"/>
      <c r="I1705"/>
    </row>
    <row r="1706" spans="7:9" x14ac:dyDescent="0.2">
      <c r="G1706"/>
      <c r="H1706"/>
      <c r="I1706"/>
    </row>
    <row r="1707" spans="7:9" x14ac:dyDescent="0.2">
      <c r="G1707"/>
      <c r="H1707"/>
      <c r="I1707"/>
    </row>
    <row r="1708" spans="7:9" x14ac:dyDescent="0.2">
      <c r="G1708"/>
      <c r="H1708"/>
      <c r="I1708"/>
    </row>
    <row r="1709" spans="7:9" x14ac:dyDescent="0.2">
      <c r="G1709"/>
      <c r="H1709"/>
      <c r="I1709"/>
    </row>
    <row r="1710" spans="7:9" x14ac:dyDescent="0.2">
      <c r="G1710"/>
      <c r="H1710"/>
      <c r="I1710"/>
    </row>
    <row r="1711" spans="7:9" x14ac:dyDescent="0.2">
      <c r="G1711"/>
      <c r="H1711"/>
      <c r="I1711"/>
    </row>
    <row r="1712" spans="7:9" x14ac:dyDescent="0.2">
      <c r="G1712"/>
      <c r="H1712"/>
      <c r="I1712"/>
    </row>
    <row r="1713" spans="7:9" x14ac:dyDescent="0.2">
      <c r="G1713"/>
      <c r="H1713"/>
      <c r="I1713"/>
    </row>
    <row r="1714" spans="7:9" x14ac:dyDescent="0.2">
      <c r="G1714"/>
      <c r="H1714"/>
      <c r="I1714"/>
    </row>
    <row r="1715" spans="7:9" x14ac:dyDescent="0.2">
      <c r="G1715"/>
      <c r="H1715"/>
      <c r="I1715"/>
    </row>
    <row r="1716" spans="7:9" x14ac:dyDescent="0.2">
      <c r="G1716"/>
      <c r="H1716"/>
      <c r="I1716"/>
    </row>
    <row r="1717" spans="7:9" x14ac:dyDescent="0.2">
      <c r="G1717"/>
      <c r="H1717"/>
      <c r="I1717"/>
    </row>
    <row r="1718" spans="7:9" x14ac:dyDescent="0.2">
      <c r="G1718"/>
      <c r="H1718"/>
      <c r="I1718"/>
    </row>
    <row r="1719" spans="7:9" x14ac:dyDescent="0.2">
      <c r="G1719"/>
      <c r="H1719"/>
      <c r="I1719"/>
    </row>
    <row r="1720" spans="7:9" x14ac:dyDescent="0.2">
      <c r="G1720"/>
      <c r="H1720"/>
      <c r="I1720"/>
    </row>
  </sheetData>
  <mergeCells count="3">
    <mergeCell ref="A5:K5"/>
    <mergeCell ref="A6:K6"/>
    <mergeCell ref="A1:K2"/>
  </mergeCells>
  <printOptions horizontalCentered="1"/>
  <pageMargins left="0.25" right="0.25" top="0.3" bottom="0.1" header="0.23622047244094499" footer="0.25"/>
  <pageSetup scale="60" orientation="portrait" r:id="rId1"/>
  <headerFooter alignWithMargins="0">
    <oddFooter xml:space="preserve">&amp;L&amp;12 رقم النموذج  EPM-KPC-TP-000015-AR              الإصدار 000&amp;C&amp;9المستوى 3ه-  تصبح الوثائق الإلكترونية فور طباعتها غير منضبطة أو لاغية/ منتهية الصلاحية. ويُرجع إلى نظام إدارة المحتوى المؤسسي الإلكتروني بشأن النسخة الحالية&amp;Rصفحة 1 من 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Concrete (2)</vt:lpstr>
      <vt:lpstr>'Concrete (2)'!PlantType</vt:lpstr>
      <vt:lpstr>'Concrete (2)'!Print_Area</vt:lpstr>
      <vt:lpstr>'Concrete (2)'!Print_Titles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Sulieman Arabiat</dc:creator>
  <cp:lastModifiedBy>حامد الغامدي Hamed Alghamdi</cp:lastModifiedBy>
  <cp:lastPrinted>2022-04-21T11:45:43Z</cp:lastPrinted>
  <dcterms:created xsi:type="dcterms:W3CDTF">2017-11-02T11:29:42Z</dcterms:created>
  <dcterms:modified xsi:type="dcterms:W3CDTF">2022-04-21T11:46:31Z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ddb1a111-578e-44d9-8b5d-6417ba3fda8c</vt:lpwstr>
  </property>
  <property fmtid="{D5CDD505-2E9C-101B-9397-08002B2CF9AE}" pid="3" name="Classification">
    <vt:lpwstr>NotClassified</vt:lpwstr>
  </property>
  <property fmtid="{D5CDD505-2E9C-101B-9397-08002B2CF9AE}" pid="4" name="ShowVisibleMarkings">
    <vt:lpwstr>Y</vt:lpwstr>
  </property>
  <property fmtid="{D5CDD505-2E9C-101B-9397-08002B2CF9AE}" pid="5" name="DocMarkingOptions">
    <vt:lpwstr>F</vt:lpwstr>
  </property>
  <property fmtid="{D5CDD505-2E9C-101B-9397-08002B2CF9AE}" pid="6" name="FooterPosition">
    <vt:lpwstr>C</vt:lpwstr>
  </property>
</Properties>
</file>